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560" windowHeight="8430" activeTab="2"/>
  </bookViews>
  <sheets>
    <sheet name="CELKOVÁ" sheetId="1" r:id="rId1"/>
    <sheet name="MLADŠÍ" sheetId="3" r:id="rId2"/>
    <sheet name="STARŠÍ" sheetId="2" r:id="rId3"/>
    <sheet name="ROZSTŘEL MLADŠÍ" sheetId="5" r:id="rId4"/>
    <sheet name="ROZSTŘEL STARŠÍ" sheetId="4" r:id="rId5"/>
    <sheet name="Průběžné výsledky Starší" sheetId="6" r:id="rId6"/>
    <sheet name="Průběžné výsledky Mladší" sheetId="7" r:id="rId7"/>
  </sheets>
  <definedNames>
    <definedName name="_xlnm._FilterDatabase" localSheetId="6" hidden="1">'Průběžné výsledky Mladší'!$B$4:$I$32</definedName>
  </definedNames>
  <calcPr calcId="145621"/>
</workbook>
</file>

<file path=xl/calcChain.xml><?xml version="1.0" encoding="utf-8"?>
<calcChain xmlns="http://schemas.openxmlformats.org/spreadsheetml/2006/main">
  <c r="G23" i="7" l="1"/>
  <c r="G31" i="7"/>
  <c r="G19" i="7"/>
  <c r="G30" i="7"/>
  <c r="G18" i="7"/>
  <c r="G7" i="7"/>
  <c r="G26" i="7"/>
  <c r="G27" i="7"/>
  <c r="G25" i="7"/>
  <c r="G16" i="7"/>
  <c r="G9" i="7"/>
  <c r="G24" i="7"/>
  <c r="G17" i="7"/>
  <c r="G13" i="7"/>
  <c r="G21" i="7"/>
  <c r="G32" i="7"/>
  <c r="G29" i="7"/>
  <c r="G5" i="7"/>
  <c r="G20" i="7"/>
  <c r="G8" i="7"/>
  <c r="G22" i="7"/>
  <c r="G10" i="7"/>
  <c r="G6" i="7"/>
  <c r="G14" i="7"/>
  <c r="G15" i="7"/>
  <c r="G28" i="7"/>
  <c r="G11" i="7"/>
  <c r="G12" i="7"/>
  <c r="H15" i="6"/>
  <c r="H8" i="6"/>
  <c r="H27" i="6"/>
  <c r="H20" i="6"/>
  <c r="H11" i="6"/>
  <c r="H17" i="6"/>
  <c r="H19" i="6"/>
  <c r="H23" i="6"/>
  <c r="H24" i="6"/>
  <c r="H26" i="6"/>
  <c r="H18" i="6"/>
  <c r="H9" i="6"/>
  <c r="H25" i="6"/>
  <c r="H6" i="6"/>
  <c r="H21" i="6"/>
  <c r="H14" i="6"/>
  <c r="H16" i="6"/>
  <c r="H13" i="6"/>
  <c r="H22" i="6"/>
  <c r="H7" i="6"/>
  <c r="H12" i="6"/>
  <c r="H10" i="6"/>
  <c r="G6" i="2"/>
  <c r="G13" i="2"/>
  <c r="G25" i="2"/>
  <c r="G22" i="3" l="1"/>
  <c r="G30" i="3"/>
  <c r="G18" i="3"/>
  <c r="G29" i="3"/>
  <c r="G17" i="3"/>
  <c r="G6" i="3"/>
  <c r="G25" i="3"/>
  <c r="G26" i="3"/>
  <c r="G24" i="3"/>
  <c r="G15" i="3"/>
  <c r="G8" i="3"/>
  <c r="G23" i="3"/>
  <c r="G16" i="3"/>
  <c r="G12" i="3"/>
  <c r="G20" i="3"/>
  <c r="G31" i="3"/>
  <c r="G28" i="3"/>
  <c r="G4" i="3"/>
  <c r="G19" i="3"/>
  <c r="G7" i="3"/>
  <c r="G21" i="3"/>
  <c r="G9" i="3"/>
  <c r="G5" i="3"/>
  <c r="G13" i="3"/>
  <c r="G14" i="3"/>
  <c r="G27" i="3"/>
  <c r="G10" i="3"/>
  <c r="G11" i="3"/>
  <c r="G18" i="2"/>
  <c r="G9" i="2"/>
  <c r="G15" i="2"/>
  <c r="G17" i="2"/>
  <c r="G21" i="2"/>
  <c r="G22" i="2"/>
  <c r="G24" i="2"/>
  <c r="G16" i="2"/>
  <c r="G7" i="2"/>
  <c r="G23" i="2"/>
  <c r="G4" i="2"/>
  <c r="G19" i="2"/>
  <c r="G12" i="2"/>
  <c r="G14" i="2"/>
  <c r="G11" i="2"/>
  <c r="G20" i="2"/>
  <c r="G5" i="2"/>
  <c r="G10" i="2"/>
  <c r="G8" i="2"/>
</calcChain>
</file>

<file path=xl/sharedStrings.xml><?xml version="1.0" encoding="utf-8"?>
<sst xmlns="http://schemas.openxmlformats.org/spreadsheetml/2006/main" count="303" uniqueCount="72">
  <si>
    <t>O POHÁR STAROSTY MĚSTA SKUTEČ, MEMORIÁL HONZÍKA KREMINY 2018</t>
  </si>
  <si>
    <t>O POHÁR STAROSTY MĚSTA SKUTEČ, MEMORIÁL HONZÍKA KREMINY 2018 - KATEGORIE MLADŠÍ ŽÁCI</t>
  </si>
  <si>
    <t>O POHÁR STAROSTY MĚSTA SKUTEČ, MEMORIÁL HONZÍKA KREMINY 2018 - KATEGORIE STARŠÍ ŽÁCI</t>
  </si>
  <si>
    <t>#</t>
  </si>
  <si>
    <t>STARŠÍ ŽÁCI</t>
  </si>
  <si>
    <t>PLATO</t>
  </si>
  <si>
    <t>POZN.</t>
  </si>
  <si>
    <t>DRUŽSTVO</t>
  </si>
  <si>
    <t>POKUS 1.</t>
  </si>
  <si>
    <t>MLADŠÍ ŽÁCI</t>
  </si>
  <si>
    <t>POKUS 2.</t>
  </si>
  <si>
    <t>SDH Seč</t>
  </si>
  <si>
    <t>VÝSLEDNÝ</t>
  </si>
  <si>
    <t>CELKOVÉ POŘADÍ</t>
  </si>
  <si>
    <t>SDH Bojanov</t>
  </si>
  <si>
    <t>SDH Lukavice A</t>
  </si>
  <si>
    <t>SDH Lukavice</t>
  </si>
  <si>
    <t>SDH Lukavice B</t>
  </si>
  <si>
    <t>SDH Krouna</t>
  </si>
  <si>
    <t>ČHJ Hlinsko A</t>
  </si>
  <si>
    <t>ČHJ Hlinsko</t>
  </si>
  <si>
    <t>SDH Zderaz</t>
  </si>
  <si>
    <t>SDH Markovice A</t>
  </si>
  <si>
    <t>SDH Miřetice</t>
  </si>
  <si>
    <t>SDH Markovice B</t>
  </si>
  <si>
    <t>SDH Chlum</t>
  </si>
  <si>
    <t>SDH Slatiňany A</t>
  </si>
  <si>
    <t>SDH Skuteč</t>
  </si>
  <si>
    <t>SDH Slatiňany B</t>
  </si>
  <si>
    <t>SDH Chrast</t>
  </si>
  <si>
    <t>SDH Chacholice</t>
  </si>
  <si>
    <t>SDH Řestoky</t>
  </si>
  <si>
    <t>SDH Zderaz A</t>
  </si>
  <si>
    <t>SDH Skutíčko</t>
  </si>
  <si>
    <t>SDH Příkrakov</t>
  </si>
  <si>
    <t>SDH Vinary</t>
  </si>
  <si>
    <t>SDH Miřetice A</t>
  </si>
  <si>
    <t>SDH Žďárec u Skutče</t>
  </si>
  <si>
    <t>SDH Ždírec nad Doubravou A</t>
  </si>
  <si>
    <t>SDH Skuteč A</t>
  </si>
  <si>
    <t>SDH Skuteč B</t>
  </si>
  <si>
    <t>SDH Dolní Bukovsko</t>
  </si>
  <si>
    <t>SDH Skuteč C</t>
  </si>
  <si>
    <t>SDH Ždírec nad Doubravou</t>
  </si>
  <si>
    <t>SDH Štěpánov A</t>
  </si>
  <si>
    <t>SDH Štěpánov B</t>
  </si>
  <si>
    <t>SDH Chroustovice</t>
  </si>
  <si>
    <t>SDH Proseč A</t>
  </si>
  <si>
    <t>O POHÁR STAROSTY MĚSTA SKUTEČ, MEMORIÁL HONZÍKA KREMINY 2018 - KATEGORIE STARŠÍ - ROZSTŘELY</t>
  </si>
  <si>
    <t>O POHÁR STAROSTY MĚSTA SKUTEČ, MEMORIÁL HONZÍKA KREMINY 2018 - KATEGORIE MLADŠÍ - ROZSTŘELY</t>
  </si>
  <si>
    <t>SDH Zderaz Bobani</t>
  </si>
  <si>
    <t>SDH Chrudim</t>
  </si>
  <si>
    <t>SDH Ždírec nad Doubravou B</t>
  </si>
  <si>
    <t>SDH Pokřikov</t>
  </si>
  <si>
    <t>Plato 1</t>
  </si>
  <si>
    <t>Plato 2</t>
  </si>
  <si>
    <t>Plato 3</t>
  </si>
  <si>
    <t>Plato 4</t>
  </si>
  <si>
    <t>SDH Slatiňany</t>
  </si>
  <si>
    <t>SDH Markovice</t>
  </si>
  <si>
    <t>NP 1. přešlap na čáře P. proud</t>
  </si>
  <si>
    <t>NP 1. rozpojené sání 30,35</t>
  </si>
  <si>
    <t>NP 1. rozpojené sání 31,30</t>
  </si>
  <si>
    <t>NP 1. nedokončený útok</t>
  </si>
  <si>
    <t>NP 1. rozpojené sání 26,56</t>
  </si>
  <si>
    <t xml:space="preserve"> </t>
  </si>
  <si>
    <t>NP 1. přešlap na čáře proud</t>
  </si>
  <si>
    <t>NP 2. nespojené vedení 23,67</t>
  </si>
  <si>
    <t>NP 2. zapojení B strojníkem</t>
  </si>
  <si>
    <t>NP 2. nedokončený útok</t>
  </si>
  <si>
    <t>NP 2. rozpojená hadice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</si>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</sst>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0" fillId="0" borderId="4" xfId="0" applyFont="1" applyBorder="1"/>
    <xf numFmtId="0" fontId="0" fillId="0" borderId="7" xfId="0" applyFont="1" applyBorder="1"/>
    <xf numFmtId="0" fontId="5" fillId="0" borderId="0" xfId="0" applyFont="1"/>
    <xf numFmtId="0" fontId="0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0" xfId="0" applyFont="1" applyFill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/>
    <xf numFmtId="0" fontId="0" fillId="6" borderId="5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/>
    <xf numFmtId="0" fontId="0" fillId="0" borderId="34" xfId="0" applyFont="1" applyBorder="1"/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/>
    <xf numFmtId="0" fontId="2" fillId="3" borderId="38" xfId="0" applyFont="1" applyFill="1" applyBorder="1" applyAlignment="1">
      <alignment horizontal="center" vertical="center"/>
    </xf>
    <xf numFmtId="2" fontId="0" fillId="8" borderId="40" xfId="0" applyNumberFormat="1" applyFont="1" applyFill="1" applyBorder="1" applyAlignment="1">
      <alignment horizontal="center" vertical="center"/>
    </xf>
    <xf numFmtId="2" fontId="0" fillId="2" borderId="41" xfId="0" applyNumberFormat="1" applyFont="1" applyFill="1" applyBorder="1" applyAlignment="1">
      <alignment horizontal="center" vertical="center"/>
    </xf>
    <xf numFmtId="2" fontId="0" fillId="3" borderId="42" xfId="0" applyNumberFormat="1" applyFont="1" applyFill="1" applyBorder="1" applyAlignment="1">
      <alignment horizontal="center" vertical="center"/>
    </xf>
    <xf numFmtId="2" fontId="0" fillId="8" borderId="26" xfId="0" applyNumberFormat="1" applyFont="1" applyFill="1" applyBorder="1" applyAlignment="1">
      <alignment horizontal="center" vertical="center"/>
    </xf>
    <xf numFmtId="2" fontId="0" fillId="2" borderId="32" xfId="0" applyNumberFormat="1" applyFont="1" applyFill="1" applyBorder="1" applyAlignment="1">
      <alignment horizontal="center" vertical="center"/>
    </xf>
    <xf numFmtId="2" fontId="0" fillId="3" borderId="36" xfId="0" applyNumberFormat="1" applyFont="1" applyFill="1" applyBorder="1" applyAlignment="1">
      <alignment horizontal="center" vertical="center"/>
    </xf>
    <xf numFmtId="2" fontId="0" fillId="3" borderId="37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2" fontId="0" fillId="2" borderId="63" xfId="0" applyNumberFormat="1" applyFont="1" applyFill="1" applyBorder="1" applyAlignment="1">
      <alignment horizontal="center" vertical="center"/>
    </xf>
    <xf numFmtId="0" fontId="0" fillId="0" borderId="65" xfId="0" applyFont="1" applyBorder="1"/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/>
    <xf numFmtId="0" fontId="2" fillId="8" borderId="57" xfId="0" applyFont="1" applyFill="1" applyBorder="1" applyAlignment="1">
      <alignment horizontal="center" vertical="center"/>
    </xf>
    <xf numFmtId="2" fontId="0" fillId="8" borderId="4" xfId="0" applyNumberFormat="1" applyFont="1" applyFill="1" applyBorder="1" applyAlignment="1">
      <alignment horizontal="center" vertical="center"/>
    </xf>
    <xf numFmtId="2" fontId="0" fillId="8" borderId="7" xfId="0" applyNumberFormat="1" applyFont="1" applyFill="1" applyBorder="1" applyAlignment="1">
      <alignment horizontal="center" vertical="center"/>
    </xf>
    <xf numFmtId="2" fontId="0" fillId="8" borderId="65" xfId="0" applyNumberFormat="1" applyFont="1" applyFill="1" applyBorder="1" applyAlignment="1">
      <alignment horizontal="center" vertical="center"/>
    </xf>
    <xf numFmtId="0" fontId="0" fillId="0" borderId="35" xfId="0" applyFont="1" applyFill="1" applyBorder="1"/>
    <xf numFmtId="0" fontId="2" fillId="3" borderId="67" xfId="0" applyFont="1" applyFill="1" applyBorder="1" applyAlignment="1">
      <alignment horizontal="center" vertical="center"/>
    </xf>
    <xf numFmtId="2" fontId="0" fillId="3" borderId="68" xfId="0" applyNumberFormat="1" applyFont="1" applyFill="1" applyBorder="1" applyAlignment="1">
      <alignment horizontal="center" vertical="center"/>
    </xf>
    <xf numFmtId="0" fontId="6" fillId="9" borderId="26" xfId="0" applyFont="1" applyFill="1" applyBorder="1" applyAlignment="1"/>
    <xf numFmtId="0" fontId="0" fillId="9" borderId="26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0" fontId="6" fillId="9" borderId="40" xfId="0" applyFont="1" applyFill="1" applyBorder="1" applyAlignment="1"/>
    <xf numFmtId="0" fontId="0" fillId="9" borderId="4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left" vertical="center"/>
    </xf>
    <xf numFmtId="0" fontId="0" fillId="6" borderId="26" xfId="0" applyFont="1" applyFill="1" applyBorder="1" applyAlignment="1"/>
    <xf numFmtId="0" fontId="6" fillId="6" borderId="26" xfId="0" applyFont="1" applyFill="1" applyBorder="1" applyAlignment="1"/>
    <xf numFmtId="0" fontId="0" fillId="9" borderId="70" xfId="0" applyFont="1" applyFill="1" applyBorder="1" applyAlignment="1">
      <alignment horizontal="center" vertical="center"/>
    </xf>
    <xf numFmtId="0" fontId="0" fillId="9" borderId="71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2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Alignment="1"/>
    <xf numFmtId="0" fontId="6" fillId="6" borderId="64" xfId="0" applyFont="1" applyFill="1" applyBorder="1" applyAlignment="1"/>
    <xf numFmtId="0" fontId="2" fillId="9" borderId="56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5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0" fillId="6" borderId="30" xfId="0" applyFont="1" applyFill="1" applyBorder="1" applyAlignment="1"/>
    <xf numFmtId="0" fontId="0" fillId="9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9" borderId="72" xfId="0" applyFont="1" applyFill="1" applyBorder="1" applyAlignment="1">
      <alignment horizontal="center"/>
    </xf>
    <xf numFmtId="0" fontId="3" fillId="9" borderId="73" xfId="0" applyFont="1" applyFill="1" applyBorder="1" applyAlignment="1">
      <alignment horizontal="center"/>
    </xf>
    <xf numFmtId="0" fontId="3" fillId="6" borderId="73" xfId="0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9" borderId="26" xfId="0" applyFill="1" applyBorder="1"/>
    <xf numFmtId="0" fontId="0" fillId="0" borderId="0" xfId="0" applyAlignment="1"/>
    <xf numFmtId="0" fontId="0" fillId="9" borderId="7" xfId="0" applyFill="1" applyBorder="1"/>
    <xf numFmtId="0" fontId="0" fillId="9" borderId="8" xfId="0" applyFont="1" applyFill="1" applyBorder="1" applyAlignment="1">
      <alignment horizontal="center"/>
    </xf>
    <xf numFmtId="0" fontId="6" fillId="10" borderId="26" xfId="0" applyFont="1" applyFill="1" applyBorder="1" applyAlignment="1"/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/>
    <xf numFmtId="0" fontId="0" fillId="10" borderId="0" xfId="0" applyFont="1" applyFill="1" applyBorder="1" applyAlignment="1"/>
    <xf numFmtId="0" fontId="6" fillId="9" borderId="64" xfId="0" applyFont="1" applyFill="1" applyBorder="1" applyAlignment="1"/>
    <xf numFmtId="2" fontId="0" fillId="3" borderId="75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76" xfId="0" applyFont="1" applyFill="1" applyBorder="1" applyAlignment="1">
      <alignment horizontal="center" vertical="center"/>
    </xf>
    <xf numFmtId="0" fontId="6" fillId="6" borderId="77" xfId="0" applyFont="1" applyFill="1" applyBorder="1" applyAlignment="1"/>
    <xf numFmtId="0" fontId="6" fillId="6" borderId="40" xfId="0" applyFont="1" applyFill="1" applyBorder="1" applyAlignment="1"/>
    <xf numFmtId="0" fontId="6" fillId="6" borderId="78" xfId="0" applyFont="1" applyFill="1" applyBorder="1" applyAlignment="1"/>
    <xf numFmtId="2" fontId="0" fillId="8" borderId="30" xfId="0" applyNumberFormat="1" applyFon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2" fontId="0" fillId="11" borderId="0" xfId="0" applyNumberFormat="1" applyFont="1" applyFill="1" applyBorder="1" applyAlignment="1">
      <alignment horizontal="center" vertical="center"/>
    </xf>
    <xf numFmtId="2" fontId="0" fillId="12" borderId="0" xfId="0" applyNumberFormat="1" applyFont="1" applyFill="1" applyBorder="1" applyAlignment="1">
      <alignment horizontal="center" vertical="center"/>
    </xf>
    <xf numFmtId="2" fontId="0" fillId="13" borderId="0" xfId="0" applyNumberFormat="1" applyFont="1" applyFill="1" applyBorder="1" applyAlignment="1">
      <alignment horizontal="center" vertical="center"/>
    </xf>
    <xf numFmtId="0" fontId="0" fillId="10" borderId="0" xfId="0" applyFont="1" applyFill="1" applyBorder="1"/>
    <xf numFmtId="2" fontId="0" fillId="8" borderId="7" xfId="0" applyNumberFormat="1" applyFill="1" applyBorder="1" applyAlignment="1">
      <alignment horizontal="center" vertical="center"/>
    </xf>
    <xf numFmtId="0" fontId="0" fillId="0" borderId="25" xfId="0" applyBorder="1"/>
    <xf numFmtId="2" fontId="0" fillId="8" borderId="26" xfId="0" applyNumberFormat="1" applyFill="1" applyBorder="1" applyAlignment="1">
      <alignment horizontal="center" vertical="center"/>
    </xf>
    <xf numFmtId="0" fontId="0" fillId="0" borderId="28" xfId="0" applyBorder="1"/>
    <xf numFmtId="0" fontId="0" fillId="0" borderId="7" xfId="0" applyFont="1" applyFill="1" applyBorder="1"/>
    <xf numFmtId="0" fontId="0" fillId="0" borderId="31" xfId="0" applyBorder="1"/>
    <xf numFmtId="2" fontId="0" fillId="4" borderId="30" xfId="0" applyNumberFormat="1" applyFont="1" applyFill="1" applyBorder="1" applyAlignment="1">
      <alignment horizontal="center"/>
    </xf>
    <xf numFmtId="0" fontId="0" fillId="9" borderId="30" xfId="0" applyFont="1" applyFill="1" applyBorder="1"/>
    <xf numFmtId="2" fontId="0" fillId="4" borderId="7" xfId="0" applyNumberFormat="1" applyFont="1" applyFill="1" applyBorder="1" applyAlignment="1">
      <alignment horizontal="center"/>
    </xf>
    <xf numFmtId="0" fontId="0" fillId="0" borderId="66" xfId="0" applyBorder="1"/>
    <xf numFmtId="0" fontId="0" fillId="0" borderId="34" xfId="0" applyFont="1" applyBorder="1" applyAlignment="1">
      <alignment horizontal="center"/>
    </xf>
    <xf numFmtId="0" fontId="6" fillId="6" borderId="26" xfId="0" applyFont="1" applyFill="1" applyBorder="1" applyAlignment="1">
      <alignment horizontal="left" vertical="center"/>
    </xf>
    <xf numFmtId="0" fontId="0" fillId="0" borderId="4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9" fillId="0" borderId="0" xfId="0" applyFont="1" applyAlignment="1"/>
    <xf numFmtId="2" fontId="0" fillId="7" borderId="33" xfId="0" applyNumberFormat="1" applyFont="1" applyFill="1" applyBorder="1" applyAlignment="1">
      <alignment horizontal="center"/>
    </xf>
    <xf numFmtId="2" fontId="0" fillId="7" borderId="9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2" fillId="0" borderId="45" xfId="0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0" fontId="2" fillId="0" borderId="53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3" xfId="0" applyFont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10" borderId="15" xfId="0" applyFont="1" applyFill="1" applyBorder="1" applyAlignment="1">
      <alignment vertical="center"/>
    </xf>
    <xf numFmtId="0" fontId="8" fillId="10" borderId="16" xfId="0" applyFont="1" applyFill="1" applyBorder="1" applyAlignment="1">
      <alignment vertical="center"/>
    </xf>
    <xf numFmtId="0" fontId="8" fillId="10" borderId="17" xfId="0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0" fontId="8" fillId="10" borderId="18" xfId="0" applyFont="1" applyFill="1" applyBorder="1" applyAlignment="1">
      <alignment vertical="center"/>
    </xf>
    <xf numFmtId="0" fontId="8" fillId="10" borderId="19" xfId="0" applyFont="1" applyFill="1" applyBorder="1" applyAlignment="1">
      <alignment vertical="center"/>
    </xf>
    <xf numFmtId="0" fontId="8" fillId="10" borderId="20" xfId="0" applyFont="1" applyFill="1" applyBorder="1" applyAlignment="1">
      <alignment vertical="center"/>
    </xf>
    <xf numFmtId="0" fontId="8" fillId="10" borderId="21" xfId="0" applyFont="1" applyFill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="80" zoomScaleNormal="80" workbookViewId="0">
      <selection activeCell="H23" sqref="H23"/>
    </sheetView>
  </sheetViews>
  <sheetFormatPr defaultColWidth="14.42578125" defaultRowHeight="15" customHeight="1" x14ac:dyDescent="0.25"/>
  <cols>
    <col min="1" max="1" width="9.140625" customWidth="1"/>
    <col min="2" max="2" width="4.7109375" customWidth="1"/>
    <col min="3" max="3" width="26.28515625" customWidth="1"/>
    <col min="4" max="4" width="9.7109375" customWidth="1"/>
    <col min="5" max="5" width="4.7109375" customWidth="1"/>
    <col min="6" max="6" width="25" customWidth="1"/>
    <col min="7" max="7" width="9.7109375" customWidth="1"/>
    <col min="8" max="9" width="8.7109375" customWidth="1"/>
    <col min="10" max="12" width="25.85546875" customWidth="1"/>
    <col min="13" max="13" width="25.7109375" customWidth="1"/>
    <col min="14" max="17" width="8.7109375" customWidth="1"/>
  </cols>
  <sheetData>
    <row r="1" spans="1:18" ht="15" customHeight="1" thickBot="1" x14ac:dyDescent="0.3">
      <c r="A1" s="7"/>
    </row>
    <row r="2" spans="1:18" ht="15.75" thickBot="1" x14ac:dyDescent="0.3">
      <c r="B2" s="150" t="s">
        <v>0</v>
      </c>
      <c r="C2" s="151"/>
      <c r="D2" s="151"/>
      <c r="E2" s="151"/>
      <c r="F2" s="151"/>
      <c r="G2" s="152"/>
    </row>
    <row r="3" spans="1:18" ht="15.75" thickBot="1" x14ac:dyDescent="0.3">
      <c r="B3" s="87" t="s">
        <v>3</v>
      </c>
      <c r="C3" s="88" t="s">
        <v>4</v>
      </c>
      <c r="D3" s="89" t="s">
        <v>5</v>
      </c>
      <c r="E3" s="90" t="s">
        <v>3</v>
      </c>
      <c r="F3" s="90" t="s">
        <v>9</v>
      </c>
      <c r="G3" s="91" t="s">
        <v>5</v>
      </c>
      <c r="J3" s="96" t="s">
        <v>54</v>
      </c>
      <c r="K3" s="97" t="s">
        <v>55</v>
      </c>
      <c r="L3" s="97" t="s">
        <v>56</v>
      </c>
      <c r="M3" s="97" t="s">
        <v>57</v>
      </c>
    </row>
    <row r="4" spans="1:18" ht="15.75" thickTop="1" x14ac:dyDescent="0.25">
      <c r="B4" s="77">
        <v>1</v>
      </c>
      <c r="C4" s="71" t="s">
        <v>38</v>
      </c>
      <c r="D4" s="72">
        <v>3</v>
      </c>
      <c r="E4" s="20">
        <v>1</v>
      </c>
      <c r="F4" s="74" t="s">
        <v>30</v>
      </c>
      <c r="G4" s="81">
        <v>1</v>
      </c>
      <c r="J4" s="112" t="s">
        <v>30</v>
      </c>
      <c r="K4" s="95" t="s">
        <v>26</v>
      </c>
      <c r="L4" s="94" t="s">
        <v>38</v>
      </c>
      <c r="M4" s="94" t="s">
        <v>35</v>
      </c>
    </row>
    <row r="5" spans="1:18" x14ac:dyDescent="0.25">
      <c r="B5" s="78">
        <v>2</v>
      </c>
      <c r="C5" s="67" t="s">
        <v>35</v>
      </c>
      <c r="D5" s="73">
        <v>4</v>
      </c>
      <c r="E5" s="21">
        <v>2</v>
      </c>
      <c r="F5" s="75" t="s">
        <v>26</v>
      </c>
      <c r="G5" s="82">
        <v>2</v>
      </c>
      <c r="J5" s="113" t="s">
        <v>50</v>
      </c>
      <c r="K5" s="94" t="s">
        <v>22</v>
      </c>
      <c r="L5" s="106" t="s">
        <v>27</v>
      </c>
      <c r="M5" s="94" t="s">
        <v>23</v>
      </c>
    </row>
    <row r="6" spans="1:18" x14ac:dyDescent="0.25">
      <c r="B6" s="78">
        <v>3</v>
      </c>
      <c r="C6" s="67" t="s">
        <v>27</v>
      </c>
      <c r="D6" s="73">
        <v>3</v>
      </c>
      <c r="E6" s="21">
        <v>3</v>
      </c>
      <c r="F6" s="76" t="s">
        <v>50</v>
      </c>
      <c r="G6" s="82">
        <v>1</v>
      </c>
      <c r="J6" s="113" t="s">
        <v>29</v>
      </c>
      <c r="K6" s="94" t="s">
        <v>11</v>
      </c>
      <c r="L6" s="94" t="s">
        <v>18</v>
      </c>
      <c r="M6" s="94" t="s">
        <v>20</v>
      </c>
    </row>
    <row r="7" spans="1:18" x14ac:dyDescent="0.25">
      <c r="B7" s="78">
        <v>4</v>
      </c>
      <c r="C7" s="67" t="s">
        <v>23</v>
      </c>
      <c r="D7" s="73">
        <v>4</v>
      </c>
      <c r="E7" s="21">
        <v>4</v>
      </c>
      <c r="F7" s="76" t="s">
        <v>22</v>
      </c>
      <c r="G7" s="82">
        <v>2</v>
      </c>
      <c r="J7" s="113" t="s">
        <v>39</v>
      </c>
      <c r="K7" s="94" t="s">
        <v>25</v>
      </c>
      <c r="L7" s="94" t="s">
        <v>52</v>
      </c>
      <c r="M7" s="94" t="s">
        <v>14</v>
      </c>
    </row>
    <row r="8" spans="1:18" x14ac:dyDescent="0.25">
      <c r="B8" s="78">
        <v>5</v>
      </c>
      <c r="C8" s="67" t="s">
        <v>18</v>
      </c>
      <c r="D8" s="73">
        <v>3</v>
      </c>
      <c r="E8" s="21">
        <v>5</v>
      </c>
      <c r="F8" s="76" t="s">
        <v>29</v>
      </c>
      <c r="G8" s="82">
        <v>1</v>
      </c>
      <c r="J8" s="113" t="s">
        <v>44</v>
      </c>
      <c r="K8" s="94" t="s">
        <v>35</v>
      </c>
      <c r="L8" s="94" t="s">
        <v>15</v>
      </c>
      <c r="M8" s="94" t="s">
        <v>11</v>
      </c>
    </row>
    <row r="9" spans="1:18" x14ac:dyDescent="0.25">
      <c r="B9" s="78">
        <v>6</v>
      </c>
      <c r="C9" s="67" t="s">
        <v>20</v>
      </c>
      <c r="D9" s="73">
        <v>4</v>
      </c>
      <c r="E9" s="21">
        <v>6</v>
      </c>
      <c r="F9" s="76" t="s">
        <v>11</v>
      </c>
      <c r="G9" s="82">
        <v>2</v>
      </c>
      <c r="J9" s="113" t="s">
        <v>43</v>
      </c>
      <c r="K9" s="94" t="s">
        <v>28</v>
      </c>
      <c r="L9" s="94" t="s">
        <v>21</v>
      </c>
      <c r="M9" s="94" t="s">
        <v>58</v>
      </c>
    </row>
    <row r="10" spans="1:18" x14ac:dyDescent="0.25">
      <c r="B10" s="78">
        <v>7</v>
      </c>
      <c r="C10" s="67" t="s">
        <v>52</v>
      </c>
      <c r="D10" s="73">
        <v>3</v>
      </c>
      <c r="E10" s="20">
        <v>7</v>
      </c>
      <c r="F10" s="76" t="s">
        <v>39</v>
      </c>
      <c r="G10" s="82">
        <v>1</v>
      </c>
      <c r="J10" s="113" t="s">
        <v>40</v>
      </c>
      <c r="K10" s="94" t="s">
        <v>36</v>
      </c>
      <c r="L10" s="94" t="s">
        <v>29</v>
      </c>
      <c r="M10" s="94" t="s">
        <v>37</v>
      </c>
    </row>
    <row r="11" spans="1:18" x14ac:dyDescent="0.25">
      <c r="B11" s="77">
        <v>8</v>
      </c>
      <c r="C11" s="67" t="s">
        <v>14</v>
      </c>
      <c r="D11" s="73">
        <v>4</v>
      </c>
      <c r="E11" s="21">
        <v>8</v>
      </c>
      <c r="F11" s="76" t="s">
        <v>25</v>
      </c>
      <c r="G11" s="82">
        <v>2</v>
      </c>
      <c r="J11" s="113" t="s">
        <v>47</v>
      </c>
      <c r="K11" s="94" t="s">
        <v>16</v>
      </c>
      <c r="L11" s="94" t="s">
        <v>53</v>
      </c>
      <c r="M11" s="94" t="s">
        <v>31</v>
      </c>
    </row>
    <row r="12" spans="1:18" x14ac:dyDescent="0.25">
      <c r="B12" s="78">
        <v>9</v>
      </c>
      <c r="C12" s="67" t="s">
        <v>15</v>
      </c>
      <c r="D12" s="73">
        <v>3</v>
      </c>
      <c r="E12" s="21">
        <v>9</v>
      </c>
      <c r="F12" s="76" t="s">
        <v>44</v>
      </c>
      <c r="G12" s="82">
        <v>1</v>
      </c>
      <c r="J12" s="113" t="s">
        <v>18</v>
      </c>
      <c r="K12" s="94" t="s">
        <v>19</v>
      </c>
      <c r="L12" s="94" t="s">
        <v>17</v>
      </c>
      <c r="M12" s="94" t="s">
        <v>33</v>
      </c>
    </row>
    <row r="13" spans="1:18" x14ac:dyDescent="0.25">
      <c r="B13" s="78">
        <v>10</v>
      </c>
      <c r="C13" s="67" t="s">
        <v>11</v>
      </c>
      <c r="D13" s="73">
        <v>4</v>
      </c>
      <c r="E13" s="21">
        <v>10</v>
      </c>
      <c r="F13" s="76" t="s">
        <v>35</v>
      </c>
      <c r="G13" s="82">
        <v>2</v>
      </c>
      <c r="J13" s="113" t="s">
        <v>46</v>
      </c>
      <c r="K13" s="94" t="s">
        <v>24</v>
      </c>
      <c r="L13" s="106" t="s">
        <v>51</v>
      </c>
      <c r="M13" s="14" t="s">
        <v>25</v>
      </c>
    </row>
    <row r="14" spans="1:18" x14ac:dyDescent="0.25">
      <c r="B14" s="78">
        <v>11</v>
      </c>
      <c r="C14" s="67" t="s">
        <v>21</v>
      </c>
      <c r="D14" s="73">
        <v>3</v>
      </c>
      <c r="E14" s="21">
        <v>11</v>
      </c>
      <c r="F14" s="76" t="s">
        <v>43</v>
      </c>
      <c r="G14" s="82">
        <v>1</v>
      </c>
      <c r="J14" s="113" t="s">
        <v>45</v>
      </c>
      <c r="K14" s="94" t="s">
        <v>14</v>
      </c>
      <c r="L14" s="94" t="s">
        <v>41</v>
      </c>
      <c r="M14" s="109" t="s">
        <v>59</v>
      </c>
    </row>
    <row r="15" spans="1:18" x14ac:dyDescent="0.25">
      <c r="B15" s="78">
        <v>12</v>
      </c>
      <c r="C15" s="67" t="s">
        <v>58</v>
      </c>
      <c r="D15" s="73">
        <v>4</v>
      </c>
      <c r="E15" s="21">
        <v>12</v>
      </c>
      <c r="F15" s="76" t="s">
        <v>28</v>
      </c>
      <c r="G15" s="82">
        <v>2</v>
      </c>
      <c r="J15" s="113" t="s">
        <v>32</v>
      </c>
      <c r="K15" s="94" t="s">
        <v>34</v>
      </c>
      <c r="M15" s="8"/>
    </row>
    <row r="16" spans="1:18" x14ac:dyDescent="0.25">
      <c r="B16" s="78">
        <v>13</v>
      </c>
      <c r="C16" s="67" t="s">
        <v>29</v>
      </c>
      <c r="D16" s="73">
        <v>3</v>
      </c>
      <c r="E16" s="20">
        <v>13</v>
      </c>
      <c r="F16" s="76" t="s">
        <v>40</v>
      </c>
      <c r="G16" s="82">
        <v>1</v>
      </c>
      <c r="J16" s="113" t="s">
        <v>42</v>
      </c>
      <c r="K16" s="94" t="s">
        <v>31</v>
      </c>
      <c r="M16" s="8"/>
      <c r="R16" s="8"/>
    </row>
    <row r="17" spans="2:18" x14ac:dyDescent="0.25">
      <c r="B17" s="78">
        <v>14</v>
      </c>
      <c r="C17" s="67" t="s">
        <v>37</v>
      </c>
      <c r="D17" s="73">
        <v>4</v>
      </c>
      <c r="E17" s="21">
        <v>14</v>
      </c>
      <c r="F17" s="76" t="s">
        <v>36</v>
      </c>
      <c r="G17" s="82">
        <v>2</v>
      </c>
      <c r="J17" s="114" t="s">
        <v>53</v>
      </c>
      <c r="K17" s="94" t="s">
        <v>33</v>
      </c>
      <c r="M17" s="8"/>
      <c r="R17" s="8"/>
    </row>
    <row r="18" spans="2:18" x14ac:dyDescent="0.25">
      <c r="B18" s="77">
        <v>15</v>
      </c>
      <c r="C18" s="67" t="s">
        <v>53</v>
      </c>
      <c r="D18" s="73">
        <v>3</v>
      </c>
      <c r="E18" s="21">
        <v>15</v>
      </c>
      <c r="F18" s="76" t="s">
        <v>47</v>
      </c>
      <c r="G18" s="82">
        <v>1</v>
      </c>
      <c r="J18" s="114"/>
      <c r="K18" s="94"/>
      <c r="M18" s="8"/>
      <c r="R18" s="8"/>
    </row>
    <row r="19" spans="2:18" x14ac:dyDescent="0.25">
      <c r="B19" s="78">
        <v>16</v>
      </c>
      <c r="C19" s="67" t="s">
        <v>31</v>
      </c>
      <c r="D19" s="73">
        <v>4</v>
      </c>
      <c r="E19" s="21">
        <v>16</v>
      </c>
      <c r="F19" s="76" t="s">
        <v>16</v>
      </c>
      <c r="G19" s="82">
        <v>2</v>
      </c>
      <c r="J19" s="95"/>
      <c r="K19" s="94"/>
      <c r="M19" s="8"/>
    </row>
    <row r="20" spans="2:18" x14ac:dyDescent="0.25">
      <c r="B20" s="78">
        <v>17</v>
      </c>
      <c r="C20" s="67" t="s">
        <v>17</v>
      </c>
      <c r="D20" s="73">
        <v>3</v>
      </c>
      <c r="E20" s="21">
        <v>17</v>
      </c>
      <c r="F20" s="76" t="s">
        <v>18</v>
      </c>
      <c r="G20" s="82">
        <v>1</v>
      </c>
      <c r="J20" s="95"/>
      <c r="M20" s="8"/>
    </row>
    <row r="21" spans="2:18" ht="15.75" customHeight="1" x14ac:dyDescent="0.25">
      <c r="B21" s="78">
        <v>18</v>
      </c>
      <c r="C21" s="67" t="s">
        <v>33</v>
      </c>
      <c r="D21" s="73">
        <v>4</v>
      </c>
      <c r="E21" s="21">
        <v>18</v>
      </c>
      <c r="F21" s="76" t="s">
        <v>19</v>
      </c>
      <c r="G21" s="82">
        <v>2</v>
      </c>
      <c r="J21" s="8"/>
      <c r="M21" s="8"/>
      <c r="N21" s="10"/>
    </row>
    <row r="22" spans="2:18" ht="15.75" customHeight="1" x14ac:dyDescent="0.25">
      <c r="B22" s="78">
        <v>19</v>
      </c>
      <c r="C22" s="107" t="s">
        <v>51</v>
      </c>
      <c r="D22" s="73">
        <v>3</v>
      </c>
      <c r="E22" s="20">
        <v>19</v>
      </c>
      <c r="F22" s="76" t="s">
        <v>46</v>
      </c>
      <c r="G22" s="82">
        <v>1</v>
      </c>
      <c r="J22" s="8"/>
      <c r="L22" s="85"/>
      <c r="M22" s="84"/>
      <c r="N22" s="10"/>
    </row>
    <row r="23" spans="2:18" ht="15.75" customHeight="1" x14ac:dyDescent="0.25">
      <c r="B23" s="78">
        <v>20</v>
      </c>
      <c r="C23" s="68" t="s">
        <v>25</v>
      </c>
      <c r="D23" s="73">
        <v>4</v>
      </c>
      <c r="E23" s="21">
        <v>20</v>
      </c>
      <c r="F23" s="76" t="s">
        <v>24</v>
      </c>
      <c r="G23" s="82">
        <v>2</v>
      </c>
      <c r="J23" s="8"/>
      <c r="L23" s="85"/>
      <c r="M23" s="84"/>
      <c r="N23" s="10"/>
    </row>
    <row r="24" spans="2:18" ht="15.75" customHeight="1" x14ac:dyDescent="0.25">
      <c r="B24" s="79">
        <v>21</v>
      </c>
      <c r="C24" s="67" t="s">
        <v>41</v>
      </c>
      <c r="D24" s="93">
        <v>3</v>
      </c>
      <c r="E24" s="21">
        <v>21</v>
      </c>
      <c r="F24" s="76" t="s">
        <v>45</v>
      </c>
      <c r="G24" s="82">
        <v>1</v>
      </c>
      <c r="J24" s="111"/>
      <c r="L24" s="85"/>
      <c r="M24" s="84"/>
      <c r="N24" s="10"/>
    </row>
    <row r="25" spans="2:18" ht="15.75" customHeight="1" x14ac:dyDescent="0.25">
      <c r="B25" s="80">
        <v>22</v>
      </c>
      <c r="C25" s="109" t="s">
        <v>59</v>
      </c>
      <c r="D25" s="110">
        <v>4</v>
      </c>
      <c r="E25" s="21">
        <v>22</v>
      </c>
      <c r="F25" s="76" t="s">
        <v>14</v>
      </c>
      <c r="G25" s="82">
        <v>2</v>
      </c>
      <c r="J25" s="8"/>
      <c r="L25" s="85"/>
      <c r="M25" s="84"/>
    </row>
    <row r="26" spans="2:18" ht="15.75" customHeight="1" x14ac:dyDescent="0.25">
      <c r="B26" s="79">
        <v>23</v>
      </c>
      <c r="C26" s="69"/>
      <c r="D26" s="70"/>
      <c r="E26" s="21">
        <v>23</v>
      </c>
      <c r="F26" s="76" t="s">
        <v>32</v>
      </c>
      <c r="G26" s="82">
        <v>1</v>
      </c>
      <c r="J26" s="8"/>
      <c r="L26" s="85"/>
      <c r="M26" s="84"/>
    </row>
    <row r="27" spans="2:18" ht="15.75" customHeight="1" x14ac:dyDescent="0.25">
      <c r="B27" s="79">
        <v>24</v>
      </c>
      <c r="C27" s="69"/>
      <c r="D27" s="70"/>
      <c r="E27" s="21">
        <v>24</v>
      </c>
      <c r="F27" s="76" t="s">
        <v>34</v>
      </c>
      <c r="G27" s="82">
        <v>2</v>
      </c>
      <c r="J27" s="8"/>
      <c r="L27" s="85"/>
      <c r="M27" s="84"/>
    </row>
    <row r="28" spans="2:18" ht="15.75" customHeight="1" x14ac:dyDescent="0.25">
      <c r="B28" s="79">
        <v>25</v>
      </c>
      <c r="C28" s="69"/>
      <c r="D28" s="70"/>
      <c r="E28" s="20">
        <v>25</v>
      </c>
      <c r="F28" s="76" t="s">
        <v>42</v>
      </c>
      <c r="G28" s="82">
        <v>1</v>
      </c>
      <c r="J28" s="8"/>
      <c r="L28" s="85"/>
      <c r="M28" s="84"/>
    </row>
    <row r="29" spans="2:18" ht="15.75" customHeight="1" x14ac:dyDescent="0.25">
      <c r="B29" s="79">
        <v>26</v>
      </c>
      <c r="C29" s="70"/>
      <c r="D29" s="70"/>
      <c r="E29" s="21">
        <v>26</v>
      </c>
      <c r="F29" s="76" t="s">
        <v>31</v>
      </c>
      <c r="G29" s="82">
        <v>2</v>
      </c>
      <c r="J29" s="8"/>
      <c r="L29" s="85"/>
      <c r="M29" s="84"/>
    </row>
    <row r="30" spans="2:18" ht="15.75" customHeight="1" x14ac:dyDescent="0.25">
      <c r="B30" s="79">
        <v>27</v>
      </c>
      <c r="C30" s="70"/>
      <c r="D30" s="70"/>
      <c r="E30" s="117">
        <v>27</v>
      </c>
      <c r="F30" s="75" t="s">
        <v>53</v>
      </c>
      <c r="G30" s="118">
        <v>1</v>
      </c>
      <c r="J30" s="8"/>
      <c r="L30" s="85"/>
      <c r="M30" s="84"/>
    </row>
    <row r="31" spans="2:18" ht="15.75" customHeight="1" x14ac:dyDescent="0.25">
      <c r="B31" s="79">
        <v>28</v>
      </c>
      <c r="C31" s="70"/>
      <c r="D31" s="70"/>
      <c r="E31" s="21">
        <v>28</v>
      </c>
      <c r="F31" s="119" t="s">
        <v>33</v>
      </c>
      <c r="G31" s="82">
        <v>2</v>
      </c>
      <c r="J31" s="8"/>
      <c r="L31" s="85"/>
      <c r="M31" s="84"/>
    </row>
    <row r="32" spans="2:18" ht="15.75" customHeight="1" x14ac:dyDescent="0.25">
      <c r="B32" s="79">
        <v>29</v>
      </c>
      <c r="C32" s="70"/>
      <c r="D32" s="70"/>
      <c r="E32" s="21">
        <v>29</v>
      </c>
      <c r="F32" s="76"/>
      <c r="G32" s="82">
        <v>1</v>
      </c>
      <c r="J32" s="8"/>
      <c r="L32" s="85"/>
      <c r="M32" s="84"/>
    </row>
    <row r="33" spans="2:13" ht="17.45" customHeight="1" x14ac:dyDescent="0.25">
      <c r="B33" s="79">
        <v>30</v>
      </c>
      <c r="C33" s="70"/>
      <c r="D33" s="70"/>
      <c r="E33" s="21">
        <v>30</v>
      </c>
      <c r="F33" s="86"/>
      <c r="G33" s="83">
        <v>2</v>
      </c>
      <c r="J33" s="8"/>
      <c r="L33" s="85"/>
      <c r="M33" s="84"/>
    </row>
    <row r="34" spans="2:13" ht="15.75" customHeight="1" thickBot="1" x14ac:dyDescent="0.3">
      <c r="B34" s="100">
        <v>31</v>
      </c>
      <c r="C34" s="101"/>
      <c r="D34" s="101"/>
      <c r="E34" s="102">
        <v>31</v>
      </c>
      <c r="F34" s="92"/>
      <c r="G34" s="103">
        <v>1</v>
      </c>
      <c r="J34" s="8"/>
      <c r="L34" s="85"/>
      <c r="M34" s="84"/>
    </row>
    <row r="35" spans="2:13" ht="15.75" customHeight="1" x14ac:dyDescent="0.25">
      <c r="B35" s="98"/>
      <c r="C35" s="98"/>
      <c r="D35" s="98"/>
      <c r="E35" s="98"/>
      <c r="F35" s="94"/>
      <c r="G35" s="99"/>
      <c r="I35" s="9"/>
      <c r="J35" s="9"/>
      <c r="L35" s="85"/>
      <c r="M35" s="84"/>
    </row>
    <row r="36" spans="2:13" ht="15.75" customHeight="1" x14ac:dyDescent="0.25">
      <c r="B36" s="95"/>
      <c r="C36" s="95"/>
      <c r="D36" s="95"/>
      <c r="E36" s="95"/>
      <c r="F36" s="95"/>
      <c r="G36" s="95"/>
      <c r="I36" s="9"/>
      <c r="J36" s="9"/>
      <c r="L36" s="85"/>
      <c r="M36" s="84"/>
    </row>
    <row r="37" spans="2:13" ht="15.75" customHeight="1" x14ac:dyDescent="0.25">
      <c r="I37" s="9"/>
      <c r="J37" s="9"/>
      <c r="L37" s="11"/>
      <c r="M37" s="9"/>
    </row>
    <row r="38" spans="2:13" ht="15.75" customHeight="1" x14ac:dyDescent="0.25">
      <c r="I38" s="9"/>
      <c r="J38" s="9"/>
      <c r="L38" s="11"/>
      <c r="M38" s="9"/>
    </row>
    <row r="39" spans="2:13" ht="15.75" customHeight="1" x14ac:dyDescent="0.25">
      <c r="I39" s="9"/>
      <c r="J39" s="9"/>
      <c r="L39" s="11"/>
      <c r="M39" s="9"/>
    </row>
    <row r="40" spans="2:13" ht="15.75" customHeight="1" x14ac:dyDescent="0.25">
      <c r="I40" s="9"/>
      <c r="J40" s="9"/>
      <c r="L40" s="11"/>
      <c r="M40" s="9"/>
    </row>
    <row r="41" spans="2:13" ht="15.75" customHeight="1" x14ac:dyDescent="0.25"/>
    <row r="42" spans="2:13" ht="15.75" customHeight="1" x14ac:dyDescent="0.25"/>
    <row r="43" spans="2:13" ht="15.75" customHeight="1" x14ac:dyDescent="0.25"/>
    <row r="44" spans="2:13" ht="15.75" customHeight="1" x14ac:dyDescent="0.25"/>
    <row r="45" spans="2:13" ht="15.75" customHeight="1" x14ac:dyDescent="0.25"/>
    <row r="46" spans="2:13" ht="15.75" customHeight="1" x14ac:dyDescent="0.25"/>
    <row r="47" spans="2:13" ht="15.75" customHeight="1" x14ac:dyDescent="0.25"/>
    <row r="48" spans="2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2:G2"/>
  </mergeCells>
  <pageMargins left="0.7" right="0.7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zoomScale="80" zoomScaleNormal="80" workbookViewId="0">
      <selection activeCell="P19" sqref="P19"/>
    </sheetView>
  </sheetViews>
  <sheetFormatPr defaultColWidth="14.42578125" defaultRowHeight="15" customHeight="1" x14ac:dyDescent="0.25"/>
  <cols>
    <col min="1" max="1" width="8.7109375" customWidth="1"/>
    <col min="2" max="2" width="4.7109375" customWidth="1"/>
    <col min="3" max="3" width="8.7109375" customWidth="1"/>
    <col min="4" max="4" width="25.7109375" customWidth="1"/>
    <col min="5" max="8" width="10.7109375" customWidth="1"/>
    <col min="9" max="9" width="36.5703125" customWidth="1"/>
    <col min="10" max="19" width="8.7109375" customWidth="1"/>
  </cols>
  <sheetData>
    <row r="1" spans="2:9" ht="15" customHeight="1" thickBot="1" x14ac:dyDescent="0.3"/>
    <row r="2" spans="2:9" ht="15.75" thickBot="1" x14ac:dyDescent="0.3">
      <c r="B2" s="153" t="s">
        <v>1</v>
      </c>
      <c r="C2" s="154"/>
      <c r="D2" s="154"/>
      <c r="E2" s="154"/>
      <c r="F2" s="154"/>
      <c r="G2" s="154"/>
      <c r="H2" s="154"/>
      <c r="I2" s="155"/>
    </row>
    <row r="3" spans="2:9" ht="27" customHeight="1" thickBot="1" x14ac:dyDescent="0.3">
      <c r="B3" s="39" t="s">
        <v>3</v>
      </c>
      <c r="C3" s="40" t="s">
        <v>5</v>
      </c>
      <c r="D3" s="40" t="s">
        <v>7</v>
      </c>
      <c r="E3" s="41" t="s">
        <v>8</v>
      </c>
      <c r="F3" s="42" t="s">
        <v>10</v>
      </c>
      <c r="G3" s="29" t="s">
        <v>12</v>
      </c>
      <c r="H3" s="43" t="s">
        <v>13</v>
      </c>
      <c r="I3" s="44" t="s">
        <v>6</v>
      </c>
    </row>
    <row r="4" spans="2:9" ht="15.75" thickTop="1" x14ac:dyDescent="0.25">
      <c r="B4" s="26">
        <v>11</v>
      </c>
      <c r="C4" s="27">
        <v>1</v>
      </c>
      <c r="D4" s="120" t="s">
        <v>43</v>
      </c>
      <c r="E4" s="30">
        <v>16.7</v>
      </c>
      <c r="F4" s="31">
        <v>25.82</v>
      </c>
      <c r="G4" s="32">
        <f>MIN(E4,F4)</f>
        <v>16.7</v>
      </c>
      <c r="H4" s="185">
        <v>1</v>
      </c>
      <c r="I4" s="28"/>
    </row>
    <row r="5" spans="2:9" x14ac:dyDescent="0.25">
      <c r="B5" s="23">
        <v>6</v>
      </c>
      <c r="C5" s="22">
        <v>2</v>
      </c>
      <c r="D5" s="76" t="s">
        <v>11</v>
      </c>
      <c r="E5" s="33">
        <v>19.32</v>
      </c>
      <c r="F5" s="34">
        <v>16.93</v>
      </c>
      <c r="G5" s="35">
        <f>MIN(E5,F5)</f>
        <v>16.93</v>
      </c>
      <c r="H5" s="186">
        <v>2</v>
      </c>
      <c r="I5" s="24"/>
    </row>
    <row r="6" spans="2:9" x14ac:dyDescent="0.25">
      <c r="B6" s="23">
        <v>23</v>
      </c>
      <c r="C6" s="22">
        <v>1</v>
      </c>
      <c r="D6" s="76" t="s">
        <v>32</v>
      </c>
      <c r="E6" s="33">
        <v>19.7</v>
      </c>
      <c r="F6" s="34">
        <v>17.010000000000002</v>
      </c>
      <c r="G6" s="35">
        <f>MIN(E6,F6)</f>
        <v>17.010000000000002</v>
      </c>
      <c r="H6" s="186">
        <v>3</v>
      </c>
      <c r="I6" s="24"/>
    </row>
    <row r="7" spans="2:9" x14ac:dyDescent="0.25">
      <c r="B7" s="23">
        <v>9</v>
      </c>
      <c r="C7" s="22">
        <v>1</v>
      </c>
      <c r="D7" s="76" t="s">
        <v>44</v>
      </c>
      <c r="E7" s="33">
        <v>18.350000000000001</v>
      </c>
      <c r="F7" s="34">
        <v>17.84</v>
      </c>
      <c r="G7" s="35">
        <f>MIN(E7,F7)</f>
        <v>17.84</v>
      </c>
      <c r="H7" s="187">
        <v>4</v>
      </c>
      <c r="I7" s="24"/>
    </row>
    <row r="8" spans="2:9" x14ac:dyDescent="0.25">
      <c r="B8" s="23">
        <v>18</v>
      </c>
      <c r="C8" s="22">
        <v>2</v>
      </c>
      <c r="D8" s="76" t="s">
        <v>19</v>
      </c>
      <c r="E8" s="33">
        <v>17.89</v>
      </c>
      <c r="F8" s="34">
        <v>18.63</v>
      </c>
      <c r="G8" s="35">
        <f>MIN(E8,F8)</f>
        <v>17.89</v>
      </c>
      <c r="H8" s="187">
        <v>5</v>
      </c>
      <c r="I8" s="24"/>
    </row>
    <row r="9" spans="2:9" x14ac:dyDescent="0.25">
      <c r="B9" s="23">
        <v>7</v>
      </c>
      <c r="C9" s="22">
        <v>1</v>
      </c>
      <c r="D9" s="76" t="s">
        <v>39</v>
      </c>
      <c r="E9" s="33">
        <v>20.23</v>
      </c>
      <c r="F9" s="34">
        <v>17.98</v>
      </c>
      <c r="G9" s="35">
        <f>MIN(E9,F9)</f>
        <v>17.98</v>
      </c>
      <c r="H9" s="187">
        <v>6</v>
      </c>
      <c r="I9" s="24"/>
    </row>
    <row r="10" spans="2:9" x14ac:dyDescent="0.25">
      <c r="B10" s="23">
        <v>2</v>
      </c>
      <c r="C10" s="22">
        <v>2</v>
      </c>
      <c r="D10" s="75" t="s">
        <v>26</v>
      </c>
      <c r="E10" s="33">
        <v>24.92</v>
      </c>
      <c r="F10" s="34">
        <v>19.329999999999998</v>
      </c>
      <c r="G10" s="35">
        <f>MIN(E10,F10)</f>
        <v>19.329999999999998</v>
      </c>
      <c r="H10" s="188">
        <v>7</v>
      </c>
      <c r="I10" s="24"/>
    </row>
    <row r="11" spans="2:9" x14ac:dyDescent="0.25">
      <c r="B11" s="23">
        <v>1</v>
      </c>
      <c r="C11" s="22">
        <v>1</v>
      </c>
      <c r="D11" s="140" t="s">
        <v>30</v>
      </c>
      <c r="E11" s="33">
        <v>22.54</v>
      </c>
      <c r="F11" s="34">
        <v>19.690000000000001</v>
      </c>
      <c r="G11" s="35">
        <f>MIN(E11,F11)</f>
        <v>19.690000000000001</v>
      </c>
      <c r="H11" s="187">
        <v>8</v>
      </c>
      <c r="I11" s="24"/>
    </row>
    <row r="12" spans="2:9" x14ac:dyDescent="0.25">
      <c r="B12" s="23">
        <v>15</v>
      </c>
      <c r="C12" s="22">
        <v>1</v>
      </c>
      <c r="D12" s="76" t="s">
        <v>47</v>
      </c>
      <c r="E12" s="33">
        <v>19.78</v>
      </c>
      <c r="F12" s="34">
        <v>19.72</v>
      </c>
      <c r="G12" s="35">
        <f>MIN(E12,F12)</f>
        <v>19.72</v>
      </c>
      <c r="H12" s="187">
        <v>9</v>
      </c>
      <c r="I12" s="24"/>
    </row>
    <row r="13" spans="2:9" x14ac:dyDescent="0.25">
      <c r="B13" s="23">
        <v>5</v>
      </c>
      <c r="C13" s="22">
        <v>1</v>
      </c>
      <c r="D13" s="76" t="s">
        <v>29</v>
      </c>
      <c r="E13" s="33">
        <v>19.8</v>
      </c>
      <c r="F13" s="34">
        <v>21.87</v>
      </c>
      <c r="G13" s="35">
        <f>MIN(E13,F13)</f>
        <v>19.8</v>
      </c>
      <c r="H13" s="187">
        <v>10</v>
      </c>
      <c r="I13" s="24"/>
    </row>
    <row r="14" spans="2:9" x14ac:dyDescent="0.25">
      <c r="B14" s="23">
        <v>4</v>
      </c>
      <c r="C14" s="22">
        <v>2</v>
      </c>
      <c r="D14" s="76" t="s">
        <v>22</v>
      </c>
      <c r="E14" s="131">
        <v>999</v>
      </c>
      <c r="F14" s="34">
        <v>19.95</v>
      </c>
      <c r="G14" s="35">
        <f>MIN(E14,F14)</f>
        <v>19.95</v>
      </c>
      <c r="H14" s="187">
        <v>11</v>
      </c>
      <c r="I14" s="132" t="s">
        <v>60</v>
      </c>
    </row>
    <row r="15" spans="2:9" x14ac:dyDescent="0.25">
      <c r="B15" s="23">
        <v>19</v>
      </c>
      <c r="C15" s="22">
        <v>1</v>
      </c>
      <c r="D15" s="76" t="s">
        <v>46</v>
      </c>
      <c r="E15" s="33">
        <v>22.12</v>
      </c>
      <c r="F15" s="34">
        <v>20.39</v>
      </c>
      <c r="G15" s="35">
        <f>MIN(E15,F15)</f>
        <v>20.39</v>
      </c>
      <c r="H15" s="187">
        <v>12</v>
      </c>
      <c r="I15" s="24"/>
    </row>
    <row r="16" spans="2:9" x14ac:dyDescent="0.25">
      <c r="B16" s="23">
        <v>16</v>
      </c>
      <c r="C16" s="22">
        <v>2</v>
      </c>
      <c r="D16" s="76" t="s">
        <v>16</v>
      </c>
      <c r="E16" s="33">
        <v>20.86</v>
      </c>
      <c r="F16" s="34">
        <v>20.65</v>
      </c>
      <c r="G16" s="35">
        <f>MIN(E16,F16)</f>
        <v>20.65</v>
      </c>
      <c r="H16" s="188">
        <v>13</v>
      </c>
      <c r="I16" s="24"/>
    </row>
    <row r="17" spans="2:9" x14ac:dyDescent="0.25">
      <c r="B17" s="23">
        <v>24</v>
      </c>
      <c r="C17" s="22">
        <v>2</v>
      </c>
      <c r="D17" s="76" t="s">
        <v>34</v>
      </c>
      <c r="E17" s="33">
        <v>20.96</v>
      </c>
      <c r="F17" s="34">
        <v>20.96</v>
      </c>
      <c r="G17" s="35">
        <f>MIN(E17,F17)</f>
        <v>20.96</v>
      </c>
      <c r="H17" s="187">
        <v>14</v>
      </c>
      <c r="I17" s="24"/>
    </row>
    <row r="18" spans="2:9" x14ac:dyDescent="0.25">
      <c r="B18" s="23">
        <v>26</v>
      </c>
      <c r="C18" s="22">
        <v>2</v>
      </c>
      <c r="D18" s="76" t="s">
        <v>31</v>
      </c>
      <c r="E18" s="33">
        <v>23.12</v>
      </c>
      <c r="F18" s="34">
        <v>24.97</v>
      </c>
      <c r="G18" s="35">
        <f>MIN(E18,F18)</f>
        <v>23.12</v>
      </c>
      <c r="H18" s="187">
        <v>15</v>
      </c>
      <c r="I18" s="24"/>
    </row>
    <row r="19" spans="2:9" x14ac:dyDescent="0.25">
      <c r="B19" s="23">
        <v>10</v>
      </c>
      <c r="C19" s="22">
        <v>2</v>
      </c>
      <c r="D19" s="76" t="s">
        <v>35</v>
      </c>
      <c r="E19" s="33">
        <v>25.01</v>
      </c>
      <c r="F19" s="34">
        <v>23.29</v>
      </c>
      <c r="G19" s="35">
        <f>MIN(E19,F19)</f>
        <v>23.29</v>
      </c>
      <c r="H19" s="187">
        <v>16</v>
      </c>
      <c r="I19" s="24"/>
    </row>
    <row r="20" spans="2:9" ht="15.75" customHeight="1" x14ac:dyDescent="0.25">
      <c r="B20" s="23">
        <v>14</v>
      </c>
      <c r="C20" s="22">
        <v>2</v>
      </c>
      <c r="D20" s="76" t="s">
        <v>36</v>
      </c>
      <c r="E20" s="33">
        <v>30.88</v>
      </c>
      <c r="F20" s="34">
        <v>25.04</v>
      </c>
      <c r="G20" s="35">
        <f>MIN(E20,F20)</f>
        <v>25.04</v>
      </c>
      <c r="H20" s="187">
        <v>17</v>
      </c>
      <c r="I20" s="24"/>
    </row>
    <row r="21" spans="2:9" ht="15.75" customHeight="1" x14ac:dyDescent="0.25">
      <c r="B21" s="23">
        <v>8</v>
      </c>
      <c r="C21" s="22">
        <v>2</v>
      </c>
      <c r="D21" s="76" t="s">
        <v>25</v>
      </c>
      <c r="E21" s="33">
        <v>26.09</v>
      </c>
      <c r="F21" s="34">
        <v>28.58</v>
      </c>
      <c r="G21" s="35">
        <f>MIN(E21,F21)</f>
        <v>26.09</v>
      </c>
      <c r="H21" s="187">
        <v>18</v>
      </c>
      <c r="I21" s="24"/>
    </row>
    <row r="22" spans="2:9" ht="15.75" customHeight="1" x14ac:dyDescent="0.25">
      <c r="B22" s="23">
        <v>28</v>
      </c>
      <c r="C22" s="22">
        <v>2</v>
      </c>
      <c r="D22" s="76" t="s">
        <v>33</v>
      </c>
      <c r="E22" s="33">
        <v>26.13</v>
      </c>
      <c r="F22" s="34">
        <v>999</v>
      </c>
      <c r="G22" s="35">
        <f>MIN(E22,F22)</f>
        <v>26.13</v>
      </c>
      <c r="H22" s="188">
        <v>19</v>
      </c>
      <c r="I22" s="132" t="s">
        <v>70</v>
      </c>
    </row>
    <row r="23" spans="2:9" ht="15.75" customHeight="1" x14ac:dyDescent="0.25">
      <c r="B23" s="23">
        <v>17</v>
      </c>
      <c r="C23" s="22">
        <v>1</v>
      </c>
      <c r="D23" s="76" t="s">
        <v>18</v>
      </c>
      <c r="E23" s="33">
        <v>26.2</v>
      </c>
      <c r="F23" s="34">
        <v>37.880000000000003</v>
      </c>
      <c r="G23" s="35">
        <f>MIN(E23,F23)</f>
        <v>26.2</v>
      </c>
      <c r="H23" s="187">
        <v>20</v>
      </c>
      <c r="I23" s="24"/>
    </row>
    <row r="24" spans="2:9" ht="15.75" customHeight="1" x14ac:dyDescent="0.25">
      <c r="B24" s="23">
        <v>20</v>
      </c>
      <c r="C24" s="22">
        <v>2</v>
      </c>
      <c r="D24" s="76" t="s">
        <v>24</v>
      </c>
      <c r="E24" s="33">
        <v>26.58</v>
      </c>
      <c r="F24" s="34">
        <v>33.44</v>
      </c>
      <c r="G24" s="35">
        <f>MIN(E24,F24)</f>
        <v>26.58</v>
      </c>
      <c r="H24" s="187">
        <v>21</v>
      </c>
      <c r="I24" s="24"/>
    </row>
    <row r="25" spans="2:9" ht="15.75" customHeight="1" x14ac:dyDescent="0.25">
      <c r="B25" s="23">
        <v>22</v>
      </c>
      <c r="C25" s="22">
        <v>2</v>
      </c>
      <c r="D25" s="76" t="s">
        <v>14</v>
      </c>
      <c r="E25" s="33">
        <v>27.8</v>
      </c>
      <c r="F25" s="34">
        <v>26.76</v>
      </c>
      <c r="G25" s="35">
        <f>MIN(E25,F25)</f>
        <v>26.76</v>
      </c>
      <c r="H25" s="187">
        <v>22</v>
      </c>
      <c r="I25" s="24"/>
    </row>
    <row r="26" spans="2:9" ht="15.75" customHeight="1" x14ac:dyDescent="0.25">
      <c r="B26" s="23">
        <v>21</v>
      </c>
      <c r="C26" s="22">
        <v>1</v>
      </c>
      <c r="D26" s="76" t="s">
        <v>45</v>
      </c>
      <c r="E26" s="33">
        <v>26.92</v>
      </c>
      <c r="F26" s="34">
        <v>28.48</v>
      </c>
      <c r="G26" s="35">
        <f>MIN(E26,F26)</f>
        <v>26.92</v>
      </c>
      <c r="H26" s="187">
        <v>23</v>
      </c>
      <c r="I26" s="24"/>
    </row>
    <row r="27" spans="2:9" ht="15.75" customHeight="1" x14ac:dyDescent="0.25">
      <c r="B27" s="23">
        <v>3</v>
      </c>
      <c r="C27" s="22">
        <v>1</v>
      </c>
      <c r="D27" s="76" t="s">
        <v>50</v>
      </c>
      <c r="E27" s="33">
        <v>27.85</v>
      </c>
      <c r="F27" s="34">
        <v>999</v>
      </c>
      <c r="G27" s="35">
        <f>MIN(E27,F27)</f>
        <v>27.85</v>
      </c>
      <c r="H27" s="187">
        <v>24</v>
      </c>
      <c r="I27" s="132" t="s">
        <v>68</v>
      </c>
    </row>
    <row r="28" spans="2:9" ht="15.75" customHeight="1" x14ac:dyDescent="0.25">
      <c r="B28" s="23">
        <v>12</v>
      </c>
      <c r="C28" s="22">
        <v>2</v>
      </c>
      <c r="D28" s="76" t="s">
        <v>28</v>
      </c>
      <c r="E28" s="33">
        <v>41.19</v>
      </c>
      <c r="F28" s="34">
        <v>31.34</v>
      </c>
      <c r="G28" s="35">
        <f>MIN(E28,F28)</f>
        <v>31.34</v>
      </c>
      <c r="H28" s="188">
        <v>25</v>
      </c>
      <c r="I28" s="24"/>
    </row>
    <row r="29" spans="2:9" ht="15.75" customHeight="1" x14ac:dyDescent="0.25">
      <c r="B29" s="23">
        <v>25</v>
      </c>
      <c r="C29" s="22">
        <v>1</v>
      </c>
      <c r="D29" s="76" t="s">
        <v>42</v>
      </c>
      <c r="E29" s="33">
        <v>44.06</v>
      </c>
      <c r="F29" s="34">
        <v>33.479999999999997</v>
      </c>
      <c r="G29" s="35">
        <f>MIN(E29,F29)</f>
        <v>33.479999999999997</v>
      </c>
      <c r="H29" s="187">
        <v>26</v>
      </c>
      <c r="I29" s="24"/>
    </row>
    <row r="30" spans="2:9" ht="15.75" customHeight="1" x14ac:dyDescent="0.25">
      <c r="B30" s="23">
        <v>27</v>
      </c>
      <c r="C30" s="22">
        <v>1</v>
      </c>
      <c r="D30" s="75" t="s">
        <v>53</v>
      </c>
      <c r="E30" s="33">
        <v>999</v>
      </c>
      <c r="F30" s="34">
        <v>38.67</v>
      </c>
      <c r="G30" s="35">
        <f>MIN(E30,F30)</f>
        <v>38.67</v>
      </c>
      <c r="H30" s="187">
        <v>27</v>
      </c>
      <c r="I30" s="132" t="s">
        <v>66</v>
      </c>
    </row>
    <row r="31" spans="2:9" ht="15.75" customHeight="1" thickBot="1" x14ac:dyDescent="0.3">
      <c r="B31" s="57">
        <v>13</v>
      </c>
      <c r="C31" s="58">
        <v>1</v>
      </c>
      <c r="D31" s="121" t="s">
        <v>40</v>
      </c>
      <c r="E31" s="122">
        <v>50.07</v>
      </c>
      <c r="F31" s="123">
        <v>40.56</v>
      </c>
      <c r="G31" s="36">
        <f>MIN(E31,F31)</f>
        <v>40.56</v>
      </c>
      <c r="H31" s="187">
        <v>28</v>
      </c>
      <c r="I31" s="59"/>
    </row>
    <row r="32" spans="2:9" ht="15.75" customHeight="1" x14ac:dyDescent="0.25">
      <c r="B32" s="124"/>
      <c r="C32" s="124"/>
      <c r="D32" s="113"/>
      <c r="E32" s="125"/>
      <c r="F32" s="126"/>
      <c r="G32" s="127"/>
      <c r="H32" s="128"/>
      <c r="I32" s="128"/>
    </row>
    <row r="33" spans="2:9" ht="15.75" customHeight="1" x14ac:dyDescent="0.25">
      <c r="B33" s="124"/>
      <c r="C33" s="124"/>
      <c r="D33" s="113"/>
      <c r="E33" s="125"/>
      <c r="F33" s="126"/>
      <c r="G33" s="127"/>
      <c r="H33" s="128"/>
      <c r="I33" s="128"/>
    </row>
    <row r="34" spans="2:9" ht="15.75" customHeight="1" x14ac:dyDescent="0.25">
      <c r="B34" s="124"/>
      <c r="C34" s="124"/>
      <c r="D34" s="114"/>
      <c r="E34" s="124"/>
      <c r="F34" s="124"/>
      <c r="G34" s="127"/>
      <c r="H34" s="114"/>
      <c r="I34" s="114"/>
    </row>
    <row r="35" spans="2:9" ht="15.75" customHeight="1" x14ac:dyDescent="0.25">
      <c r="B35" s="104"/>
      <c r="C35" s="104"/>
      <c r="D35" s="94"/>
      <c r="E35" s="104"/>
      <c r="F35" s="104"/>
      <c r="G35" s="105"/>
      <c r="H35" s="95"/>
      <c r="I35" s="95"/>
    </row>
    <row r="36" spans="2:9" ht="15.75" customHeight="1" x14ac:dyDescent="0.25"/>
    <row r="37" spans="2:9" ht="15.75" customHeight="1" x14ac:dyDescent="0.25"/>
    <row r="38" spans="2:9" ht="15.75" customHeight="1" x14ac:dyDescent="0.25"/>
    <row r="39" spans="2:9" ht="15.75" customHeight="1" x14ac:dyDescent="0.25"/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ref="B4:I31">
    <sortCondition ref="G4:G31"/>
  </sortState>
  <mergeCells count="1">
    <mergeCell ref="B2:I2"/>
  </mergeCells>
  <pageMargins left="0.70866141732283472" right="0.70866141732283472" top="0.78740157480314965" bottom="0.7874015748031496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tabSelected="1" zoomScale="90" zoomScaleNormal="90" workbookViewId="0">
      <selection activeCell="M12" sqref="M12"/>
    </sheetView>
  </sheetViews>
  <sheetFormatPr defaultColWidth="14.42578125" defaultRowHeight="15" customHeight="1" x14ac:dyDescent="0.25"/>
  <cols>
    <col min="1" max="1" width="8.7109375" customWidth="1"/>
    <col min="2" max="2" width="4.7109375" customWidth="1"/>
    <col min="3" max="3" width="8.7109375" customWidth="1"/>
    <col min="4" max="4" width="25.7109375" customWidth="1"/>
    <col min="5" max="8" width="10.7109375" customWidth="1"/>
    <col min="9" max="9" width="36.5703125" customWidth="1"/>
    <col min="10" max="19" width="8.7109375" customWidth="1"/>
  </cols>
  <sheetData>
    <row r="1" spans="2:9" ht="15" customHeight="1" thickBot="1" x14ac:dyDescent="0.3"/>
    <row r="2" spans="2:9" ht="15.75" thickBot="1" x14ac:dyDescent="0.3">
      <c r="B2" s="156" t="s">
        <v>2</v>
      </c>
      <c r="C2" s="151"/>
      <c r="D2" s="151"/>
      <c r="E2" s="151"/>
      <c r="F2" s="151"/>
      <c r="G2" s="151"/>
      <c r="H2" s="151"/>
      <c r="I2" s="152"/>
    </row>
    <row r="3" spans="2:9" ht="27" customHeight="1" thickBot="1" x14ac:dyDescent="0.3">
      <c r="B3" s="47" t="s">
        <v>3</v>
      </c>
      <c r="C3" s="48" t="s">
        <v>5</v>
      </c>
      <c r="D3" s="52" t="s">
        <v>7</v>
      </c>
      <c r="E3" s="60" t="s">
        <v>8</v>
      </c>
      <c r="F3" s="49" t="s">
        <v>10</v>
      </c>
      <c r="G3" s="65" t="s">
        <v>12</v>
      </c>
      <c r="H3" s="50" t="s">
        <v>13</v>
      </c>
      <c r="I3" s="51" t="s">
        <v>6</v>
      </c>
    </row>
    <row r="4" spans="2:9" ht="15.75" thickTop="1" x14ac:dyDescent="0.25">
      <c r="B4" s="16">
        <v>9</v>
      </c>
      <c r="C4" s="45">
        <v>3</v>
      </c>
      <c r="D4" s="71" t="s">
        <v>15</v>
      </c>
      <c r="E4" s="61">
        <v>16.579999999999998</v>
      </c>
      <c r="F4" s="37">
        <v>15.01</v>
      </c>
      <c r="G4" s="66">
        <f>MIN(E4,F4)</f>
        <v>15.01</v>
      </c>
      <c r="H4" s="192">
        <v>1</v>
      </c>
      <c r="I4" s="17"/>
    </row>
    <row r="5" spans="2:9" x14ac:dyDescent="0.25">
      <c r="B5" s="18">
        <v>3</v>
      </c>
      <c r="C5" s="46">
        <v>3</v>
      </c>
      <c r="D5" s="67" t="s">
        <v>27</v>
      </c>
      <c r="E5" s="129">
        <v>999</v>
      </c>
      <c r="F5" s="38">
        <v>15.34</v>
      </c>
      <c r="G5" s="66">
        <f>MIN(E5,F5)</f>
        <v>15.34</v>
      </c>
      <c r="H5" s="193">
        <v>2</v>
      </c>
      <c r="I5" s="130" t="s">
        <v>61</v>
      </c>
    </row>
    <row r="6" spans="2:9" x14ac:dyDescent="0.25">
      <c r="B6" s="18">
        <v>21</v>
      </c>
      <c r="C6" s="46">
        <v>3</v>
      </c>
      <c r="D6" s="67" t="s">
        <v>41</v>
      </c>
      <c r="E6" s="137">
        <v>15.41</v>
      </c>
      <c r="F6" s="145">
        <v>17.07</v>
      </c>
      <c r="G6" s="66">
        <f>MIN(E6,F6)</f>
        <v>15.41</v>
      </c>
      <c r="H6" s="194">
        <v>3</v>
      </c>
      <c r="I6" s="19"/>
    </row>
    <row r="7" spans="2:9" x14ac:dyDescent="0.25">
      <c r="B7" s="18">
        <v>11</v>
      </c>
      <c r="C7" s="46">
        <v>3</v>
      </c>
      <c r="D7" s="67" t="s">
        <v>21</v>
      </c>
      <c r="E7" s="62">
        <v>18.09</v>
      </c>
      <c r="F7" s="38">
        <v>15.68</v>
      </c>
      <c r="G7" s="66">
        <f>MIN(E7,F7)</f>
        <v>15.68</v>
      </c>
      <c r="H7" s="190">
        <v>4</v>
      </c>
      <c r="I7" s="19"/>
    </row>
    <row r="8" spans="2:9" x14ac:dyDescent="0.25">
      <c r="B8" s="18">
        <v>1</v>
      </c>
      <c r="C8" s="46">
        <v>3</v>
      </c>
      <c r="D8" s="67" t="s">
        <v>38</v>
      </c>
      <c r="E8" s="62">
        <v>15.79</v>
      </c>
      <c r="F8" s="38">
        <v>16.100000000000001</v>
      </c>
      <c r="G8" s="66">
        <f>MIN(E8,F8)</f>
        <v>15.79</v>
      </c>
      <c r="H8" s="190">
        <v>5</v>
      </c>
      <c r="I8" s="19"/>
    </row>
    <row r="9" spans="2:9" x14ac:dyDescent="0.25">
      <c r="B9" s="18">
        <v>18</v>
      </c>
      <c r="C9" s="46">
        <v>4</v>
      </c>
      <c r="D9" s="67" t="s">
        <v>33</v>
      </c>
      <c r="E9" s="62">
        <v>16.579999999999998</v>
      </c>
      <c r="F9" s="38">
        <v>999</v>
      </c>
      <c r="G9" s="66">
        <f>MIN(E9,F9)</f>
        <v>16.579999999999998</v>
      </c>
      <c r="H9" s="190">
        <v>6</v>
      </c>
      <c r="I9" s="130" t="s">
        <v>69</v>
      </c>
    </row>
    <row r="10" spans="2:9" x14ac:dyDescent="0.25">
      <c r="B10" s="18">
        <v>2</v>
      </c>
      <c r="C10" s="46">
        <v>4</v>
      </c>
      <c r="D10" s="67" t="s">
        <v>35</v>
      </c>
      <c r="E10" s="62">
        <v>17.61</v>
      </c>
      <c r="F10" s="38">
        <v>21.07</v>
      </c>
      <c r="G10" s="66">
        <f>MIN(E10,F10)</f>
        <v>17.61</v>
      </c>
      <c r="H10" s="190">
        <v>7</v>
      </c>
      <c r="I10" s="19"/>
    </row>
    <row r="11" spans="2:9" x14ac:dyDescent="0.25">
      <c r="B11" s="18">
        <v>5</v>
      </c>
      <c r="C11" s="46">
        <v>3</v>
      </c>
      <c r="D11" s="67" t="s">
        <v>18</v>
      </c>
      <c r="E11" s="62">
        <v>18.14</v>
      </c>
      <c r="F11" s="38">
        <v>17.63</v>
      </c>
      <c r="G11" s="66">
        <f>MIN(E11,F11)</f>
        <v>17.63</v>
      </c>
      <c r="H11" s="189">
        <v>8</v>
      </c>
      <c r="I11" s="19"/>
    </row>
    <row r="12" spans="2:9" x14ac:dyDescent="0.25">
      <c r="B12" s="18">
        <v>7</v>
      </c>
      <c r="C12" s="46">
        <v>3</v>
      </c>
      <c r="D12" s="67" t="s">
        <v>52</v>
      </c>
      <c r="E12" s="62">
        <v>18.43</v>
      </c>
      <c r="F12" s="38">
        <v>18.16</v>
      </c>
      <c r="G12" s="66">
        <f>MIN(E12,F12)</f>
        <v>18.16</v>
      </c>
      <c r="H12" s="190">
        <v>9</v>
      </c>
      <c r="I12" s="19"/>
    </row>
    <row r="13" spans="2:9" x14ac:dyDescent="0.25">
      <c r="B13" s="18">
        <v>22</v>
      </c>
      <c r="C13" s="46">
        <v>4</v>
      </c>
      <c r="D13" s="107" t="s">
        <v>59</v>
      </c>
      <c r="E13" s="137">
        <v>18.920000000000002</v>
      </c>
      <c r="F13" s="145">
        <v>20.66</v>
      </c>
      <c r="G13" s="66">
        <f>MIN(E13,F13)</f>
        <v>18.920000000000002</v>
      </c>
      <c r="H13" s="191">
        <v>10</v>
      </c>
      <c r="I13" s="19"/>
    </row>
    <row r="14" spans="2:9" x14ac:dyDescent="0.25">
      <c r="B14" s="18">
        <v>6</v>
      </c>
      <c r="C14" s="46">
        <v>4</v>
      </c>
      <c r="D14" s="67" t="s">
        <v>20</v>
      </c>
      <c r="E14" s="62">
        <v>22.73</v>
      </c>
      <c r="F14" s="38">
        <v>19.02</v>
      </c>
      <c r="G14" s="66">
        <f>MIN(E14,F14)</f>
        <v>19.02</v>
      </c>
      <c r="H14" s="190">
        <v>11</v>
      </c>
      <c r="I14" s="19"/>
    </row>
    <row r="15" spans="2:9" x14ac:dyDescent="0.25">
      <c r="B15" s="18">
        <v>17</v>
      </c>
      <c r="C15" s="46">
        <v>3</v>
      </c>
      <c r="D15" s="67" t="s">
        <v>17</v>
      </c>
      <c r="E15" s="62">
        <v>999</v>
      </c>
      <c r="F15" s="38">
        <v>19.079999999999998</v>
      </c>
      <c r="G15" s="66">
        <f>MIN(E15,F15)</f>
        <v>19.079999999999998</v>
      </c>
      <c r="H15" s="190">
        <v>12</v>
      </c>
      <c r="I15" s="130" t="s">
        <v>64</v>
      </c>
    </row>
    <row r="16" spans="2:9" x14ac:dyDescent="0.25">
      <c r="B16" s="18">
        <v>12</v>
      </c>
      <c r="C16" s="46">
        <v>4</v>
      </c>
      <c r="D16" s="67" t="s">
        <v>58</v>
      </c>
      <c r="E16" s="62">
        <v>19.45</v>
      </c>
      <c r="F16" s="38">
        <v>21.38</v>
      </c>
      <c r="G16" s="66">
        <f>MIN(E16,F16)</f>
        <v>19.45</v>
      </c>
      <c r="H16" s="190">
        <v>13</v>
      </c>
      <c r="I16" s="19"/>
    </row>
    <row r="17" spans="2:9" x14ac:dyDescent="0.25">
      <c r="B17" s="18">
        <v>16</v>
      </c>
      <c r="C17" s="46">
        <v>4</v>
      </c>
      <c r="D17" s="67" t="s">
        <v>31</v>
      </c>
      <c r="E17" s="62">
        <v>21.47</v>
      </c>
      <c r="F17" s="38">
        <v>19.96</v>
      </c>
      <c r="G17" s="66">
        <f>MIN(E17,F17)</f>
        <v>19.96</v>
      </c>
      <c r="H17" s="190">
        <v>14</v>
      </c>
      <c r="I17" s="19"/>
    </row>
    <row r="18" spans="2:9" x14ac:dyDescent="0.25">
      <c r="B18" s="18">
        <v>19</v>
      </c>
      <c r="C18" s="46">
        <v>3</v>
      </c>
      <c r="D18" s="107" t="s">
        <v>51</v>
      </c>
      <c r="E18" s="62">
        <v>21.98</v>
      </c>
      <c r="F18" s="38">
        <v>26.25</v>
      </c>
      <c r="G18" s="66">
        <f>MIN(E18,F18)</f>
        <v>21.98</v>
      </c>
      <c r="H18" s="189">
        <v>15</v>
      </c>
      <c r="I18" s="19"/>
    </row>
    <row r="19" spans="2:9" x14ac:dyDescent="0.25">
      <c r="B19" s="18">
        <v>8</v>
      </c>
      <c r="C19" s="46">
        <v>4</v>
      </c>
      <c r="D19" s="67" t="s">
        <v>14</v>
      </c>
      <c r="E19" s="62">
        <v>22.58</v>
      </c>
      <c r="F19" s="38">
        <v>43.76</v>
      </c>
      <c r="G19" s="66">
        <f>MIN(E19,F19)</f>
        <v>22.58</v>
      </c>
      <c r="H19" s="190">
        <v>16</v>
      </c>
      <c r="I19" s="19"/>
    </row>
    <row r="20" spans="2:9" x14ac:dyDescent="0.25">
      <c r="B20" s="18">
        <v>4</v>
      </c>
      <c r="C20" s="46">
        <v>4</v>
      </c>
      <c r="D20" s="67" t="s">
        <v>23</v>
      </c>
      <c r="E20" s="62">
        <v>22.98</v>
      </c>
      <c r="F20" s="38">
        <v>999</v>
      </c>
      <c r="G20" s="66">
        <f>MIN(E20,F20)</f>
        <v>22.98</v>
      </c>
      <c r="H20" s="191">
        <v>17</v>
      </c>
      <c r="I20" s="130" t="s">
        <v>67</v>
      </c>
    </row>
    <row r="21" spans="2:9" ht="15.75" customHeight="1" x14ac:dyDescent="0.25">
      <c r="B21" s="53">
        <v>15</v>
      </c>
      <c r="C21" s="54">
        <v>3</v>
      </c>
      <c r="D21" s="115" t="s">
        <v>53</v>
      </c>
      <c r="E21" s="63">
        <v>999</v>
      </c>
      <c r="F21" s="55">
        <v>23.45</v>
      </c>
      <c r="G21" s="116">
        <f>MIN(E21,F21)</f>
        <v>23.45</v>
      </c>
      <c r="H21" s="190">
        <v>18</v>
      </c>
      <c r="I21" s="138" t="s">
        <v>63</v>
      </c>
    </row>
    <row r="22" spans="2:9" ht="15.75" customHeight="1" x14ac:dyDescent="0.25">
      <c r="B22" s="23">
        <v>14</v>
      </c>
      <c r="C22" s="22">
        <v>4</v>
      </c>
      <c r="D22" s="67" t="s">
        <v>37</v>
      </c>
      <c r="E22" s="33">
        <v>24.25</v>
      </c>
      <c r="F22" s="34">
        <v>45.64</v>
      </c>
      <c r="G22" s="35">
        <f>MIN(E22,F22)</f>
        <v>24.25</v>
      </c>
      <c r="H22" s="190">
        <v>19</v>
      </c>
      <c r="I22" s="24"/>
    </row>
    <row r="23" spans="2:9" ht="15.75" customHeight="1" x14ac:dyDescent="0.25">
      <c r="B23" s="23">
        <v>10</v>
      </c>
      <c r="C23" s="22">
        <v>4</v>
      </c>
      <c r="D23" s="67" t="s">
        <v>11</v>
      </c>
      <c r="E23" s="33">
        <v>25.74</v>
      </c>
      <c r="F23" s="34">
        <v>29.59</v>
      </c>
      <c r="G23" s="35">
        <f>MIN(E23,F23)</f>
        <v>25.74</v>
      </c>
      <c r="H23" s="190">
        <v>20</v>
      </c>
      <c r="I23" s="19"/>
    </row>
    <row r="24" spans="2:9" ht="15.75" customHeight="1" x14ac:dyDescent="0.25">
      <c r="B24" s="23">
        <v>13</v>
      </c>
      <c r="C24" s="22">
        <v>3</v>
      </c>
      <c r="D24" s="67" t="s">
        <v>29</v>
      </c>
      <c r="E24" s="131">
        <v>999</v>
      </c>
      <c r="F24" s="34">
        <v>31.61</v>
      </c>
      <c r="G24" s="35">
        <f>MIN(E24,F24)</f>
        <v>31.61</v>
      </c>
      <c r="H24" s="190">
        <v>21</v>
      </c>
      <c r="I24" s="132" t="s">
        <v>62</v>
      </c>
    </row>
    <row r="25" spans="2:9" ht="15.75" customHeight="1" thickBot="1" x14ac:dyDescent="0.3">
      <c r="B25" s="57">
        <v>20</v>
      </c>
      <c r="C25" s="58">
        <v>4</v>
      </c>
      <c r="D25" s="136" t="s">
        <v>25</v>
      </c>
      <c r="E25" s="135">
        <v>999</v>
      </c>
      <c r="F25" s="144">
        <v>36.83</v>
      </c>
      <c r="G25" s="36">
        <f>MIN(E25,F25)</f>
        <v>36.83</v>
      </c>
      <c r="H25" s="189">
        <v>22</v>
      </c>
      <c r="I25" s="134" t="s">
        <v>63</v>
      </c>
    </row>
    <row r="26" spans="2:9" ht="15.75" customHeight="1" x14ac:dyDescent="0.25">
      <c r="B26" s="12"/>
      <c r="C26" s="12"/>
      <c r="D26" s="14"/>
      <c r="E26" s="15"/>
      <c r="F26" s="15"/>
      <c r="G26" s="15"/>
      <c r="H26" s="14"/>
      <c r="I26" s="13"/>
    </row>
    <row r="27" spans="2:9" ht="15.75" customHeight="1" x14ac:dyDescent="0.25">
      <c r="B27" s="12"/>
      <c r="C27" s="12"/>
      <c r="D27" s="14"/>
      <c r="E27" s="15"/>
      <c r="F27" s="15"/>
      <c r="G27" s="15"/>
      <c r="H27" s="14"/>
      <c r="I27" s="13"/>
    </row>
    <row r="28" spans="2:9" ht="15.75" customHeight="1" x14ac:dyDescent="0.25">
      <c r="B28" s="12"/>
      <c r="C28" s="12"/>
      <c r="D28" s="14"/>
      <c r="E28" s="15"/>
      <c r="F28" s="15"/>
      <c r="G28" s="15"/>
      <c r="H28" s="14"/>
      <c r="I28" s="13"/>
    </row>
    <row r="29" spans="2:9" ht="15.75" customHeight="1" x14ac:dyDescent="0.25">
      <c r="B29" s="12"/>
      <c r="C29" s="12"/>
      <c r="D29" s="14"/>
      <c r="E29" s="15"/>
      <c r="F29" s="15"/>
      <c r="G29" s="15"/>
      <c r="H29" s="14"/>
      <c r="I29" s="13"/>
    </row>
    <row r="30" spans="2:9" ht="15.75" customHeight="1" x14ac:dyDescent="0.25">
      <c r="B30" s="12"/>
      <c r="C30" s="12"/>
      <c r="D30" s="14"/>
      <c r="E30" s="15"/>
      <c r="F30" s="15"/>
      <c r="G30" s="15"/>
      <c r="H30" s="14"/>
      <c r="I30" s="13"/>
    </row>
    <row r="31" spans="2:9" ht="15.75" customHeight="1" x14ac:dyDescent="0.25">
      <c r="B31" s="12"/>
      <c r="C31" s="12"/>
      <c r="D31" s="14"/>
      <c r="E31" s="15"/>
      <c r="F31" s="15"/>
      <c r="G31" s="15"/>
      <c r="H31" s="14"/>
      <c r="I31" s="13"/>
    </row>
    <row r="32" spans="2:9" ht="15.75" customHeight="1" x14ac:dyDescent="0.25">
      <c r="B32" s="12"/>
      <c r="C32" s="12"/>
      <c r="D32" s="14"/>
      <c r="E32" s="15"/>
      <c r="F32" s="15"/>
      <c r="G32" s="15"/>
      <c r="H32" s="14"/>
      <c r="I32" s="13"/>
    </row>
    <row r="33" spans="2:9" ht="15.75" customHeight="1" x14ac:dyDescent="0.25">
      <c r="B33" s="12"/>
      <c r="C33" s="12"/>
      <c r="D33" s="14"/>
      <c r="E33" s="15"/>
      <c r="F33" s="15"/>
      <c r="G33" s="15"/>
      <c r="H33" s="14"/>
      <c r="I33" s="13"/>
    </row>
    <row r="34" spans="2:9" ht="15.75" customHeight="1" x14ac:dyDescent="0.25"/>
    <row r="35" spans="2:9" ht="15.75" customHeight="1" x14ac:dyDescent="0.25"/>
    <row r="36" spans="2:9" ht="15.75" customHeight="1" x14ac:dyDescent="0.25"/>
    <row r="37" spans="2:9" ht="15.75" customHeight="1" x14ac:dyDescent="0.25"/>
    <row r="38" spans="2:9" ht="15.75" customHeight="1" x14ac:dyDescent="0.25"/>
    <row r="39" spans="2:9" ht="15.75" customHeight="1" x14ac:dyDescent="0.25"/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ref="B4:I25">
    <sortCondition ref="G4:G25"/>
  </sortState>
  <mergeCells count="1">
    <mergeCell ref="B2:I2"/>
  </mergeCells>
  <pageMargins left="0.7" right="0.7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0"/>
  <sheetViews>
    <sheetView showGridLines="0" workbookViewId="0">
      <selection activeCell="M14" sqref="M14"/>
    </sheetView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3" width="8.7109375" customWidth="1"/>
    <col min="4" max="4" width="26.7109375" customWidth="1"/>
    <col min="5" max="5" width="8.7109375" customWidth="1"/>
    <col min="6" max="6" width="26.7109375" customWidth="1"/>
    <col min="7" max="26" width="8.7109375" customWidth="1"/>
  </cols>
  <sheetData>
    <row r="2" spans="2:11" x14ac:dyDescent="0.25">
      <c r="B2" s="159" t="s">
        <v>49</v>
      </c>
      <c r="C2" s="160"/>
      <c r="D2" s="160"/>
      <c r="E2" s="160"/>
      <c r="F2" s="160"/>
      <c r="G2" s="160"/>
      <c r="H2" s="160"/>
      <c r="I2" s="160"/>
      <c r="J2" s="160"/>
      <c r="K2" s="161"/>
    </row>
    <row r="3" spans="2:11" x14ac:dyDescent="0.25">
      <c r="B3" s="3"/>
      <c r="C3" s="3"/>
      <c r="D3" s="3"/>
      <c r="E3" s="4"/>
    </row>
    <row r="4" spans="2:11" ht="30" customHeight="1" x14ac:dyDescent="0.25">
      <c r="B4" s="5" t="s">
        <v>30</v>
      </c>
      <c r="C4" s="4"/>
      <c r="D4" s="4"/>
      <c r="E4" s="4"/>
    </row>
    <row r="5" spans="2:11" ht="7.5" customHeight="1" x14ac:dyDescent="0.25">
      <c r="B5" s="6"/>
      <c r="D5" s="157" t="s">
        <v>30</v>
      </c>
      <c r="E5" s="148"/>
      <c r="F5" s="148"/>
      <c r="G5" s="148"/>
      <c r="H5" s="148"/>
      <c r="I5" s="148"/>
      <c r="J5" s="148"/>
      <c r="K5" s="148"/>
    </row>
    <row r="6" spans="2:11" ht="30" customHeight="1" x14ac:dyDescent="0.25">
      <c r="B6" s="5" t="s">
        <v>43</v>
      </c>
      <c r="D6" s="158"/>
      <c r="E6" s="148"/>
      <c r="F6" s="148"/>
      <c r="G6" s="148"/>
      <c r="H6" s="148"/>
      <c r="I6" s="148"/>
      <c r="J6" s="148"/>
      <c r="K6" s="148"/>
    </row>
    <row r="7" spans="2:11" ht="7.5" customHeight="1" x14ac:dyDescent="0.25">
      <c r="B7" s="6"/>
      <c r="D7" s="148"/>
      <c r="E7" s="148"/>
      <c r="F7" s="157" t="s">
        <v>30</v>
      </c>
      <c r="G7" s="148"/>
      <c r="H7" s="148"/>
      <c r="I7" s="148"/>
      <c r="J7" s="148"/>
      <c r="K7" s="148"/>
    </row>
    <row r="8" spans="2:11" ht="30" customHeight="1" x14ac:dyDescent="0.25">
      <c r="B8" s="5" t="s">
        <v>26</v>
      </c>
      <c r="D8" s="148"/>
      <c r="E8" s="148"/>
      <c r="F8" s="162"/>
      <c r="G8" s="148"/>
      <c r="H8" s="148"/>
      <c r="I8" s="148"/>
      <c r="J8" s="148"/>
      <c r="K8" s="148"/>
    </row>
    <row r="9" spans="2:11" ht="7.5" customHeight="1" x14ac:dyDescent="0.25">
      <c r="B9" s="6"/>
      <c r="D9" s="157" t="s">
        <v>26</v>
      </c>
      <c r="E9" s="148"/>
      <c r="F9" s="158"/>
      <c r="G9" s="148"/>
      <c r="H9" s="163" t="s">
        <v>44</v>
      </c>
      <c r="I9" s="164"/>
      <c r="J9" s="164"/>
      <c r="K9" s="165"/>
    </row>
    <row r="10" spans="2:11" ht="30" customHeight="1" x14ac:dyDescent="0.25">
      <c r="B10" s="5" t="s">
        <v>11</v>
      </c>
      <c r="D10" s="158"/>
      <c r="E10" s="148"/>
      <c r="F10" s="148"/>
      <c r="G10" s="148"/>
      <c r="H10" s="166"/>
      <c r="I10" s="167"/>
      <c r="J10" s="167"/>
      <c r="K10" s="168"/>
    </row>
    <row r="11" spans="2:11" ht="7.5" customHeight="1" x14ac:dyDescent="0.25">
      <c r="B11" s="6"/>
      <c r="D11" s="148"/>
      <c r="E11" s="148"/>
      <c r="F11" s="148"/>
      <c r="G11" s="148"/>
      <c r="H11" s="166"/>
      <c r="I11" s="167"/>
      <c r="J11" s="167"/>
      <c r="K11" s="168"/>
    </row>
    <row r="12" spans="2:11" ht="30" customHeight="1" x14ac:dyDescent="0.25">
      <c r="B12" s="5" t="s">
        <v>39</v>
      </c>
      <c r="D12" s="148"/>
      <c r="E12" s="148"/>
      <c r="F12" s="148"/>
      <c r="G12" s="148"/>
      <c r="H12" s="166"/>
      <c r="I12" s="167"/>
      <c r="J12" s="167"/>
      <c r="K12" s="168"/>
    </row>
    <row r="13" spans="2:11" ht="7.5" customHeight="1" x14ac:dyDescent="0.25">
      <c r="B13" s="6"/>
      <c r="D13" s="157" t="s">
        <v>32</v>
      </c>
      <c r="E13" s="148"/>
      <c r="F13" s="148"/>
      <c r="G13" s="148"/>
      <c r="H13" s="166"/>
      <c r="I13" s="167"/>
      <c r="J13" s="167"/>
      <c r="K13" s="168"/>
    </row>
    <row r="14" spans="2:11" ht="30" customHeight="1" thickBot="1" x14ac:dyDescent="0.3">
      <c r="B14" s="5" t="s">
        <v>32</v>
      </c>
      <c r="D14" s="158"/>
      <c r="E14" s="148"/>
      <c r="F14" s="148"/>
      <c r="G14" s="148"/>
      <c r="H14" s="166"/>
      <c r="I14" s="167"/>
      <c r="J14" s="167"/>
      <c r="K14" s="168"/>
    </row>
    <row r="15" spans="2:11" ht="7.5" customHeight="1" thickBot="1" x14ac:dyDescent="0.3">
      <c r="B15" s="6"/>
      <c r="D15" s="148"/>
      <c r="E15" s="148"/>
      <c r="F15" s="12"/>
      <c r="G15" s="148"/>
      <c r="H15" s="169"/>
      <c r="I15" s="170"/>
      <c r="J15" s="170"/>
      <c r="K15" s="171"/>
    </row>
    <row r="16" spans="2:11" ht="30" customHeight="1" thickBot="1" x14ac:dyDescent="0.3">
      <c r="B16" s="5" t="s">
        <v>19</v>
      </c>
      <c r="D16" s="148"/>
      <c r="E16" s="148"/>
      <c r="F16" s="172" t="s">
        <v>44</v>
      </c>
      <c r="G16" s="148"/>
      <c r="H16" s="148"/>
      <c r="I16" s="148"/>
      <c r="J16" s="148"/>
      <c r="K16" s="148"/>
    </row>
    <row r="17" spans="2:11" ht="7.5" customHeight="1" thickBot="1" x14ac:dyDescent="0.3">
      <c r="B17" s="6"/>
      <c r="D17" s="157" t="s">
        <v>44</v>
      </c>
      <c r="E17" s="148"/>
      <c r="F17" s="173"/>
      <c r="G17" s="148"/>
      <c r="H17" s="148"/>
      <c r="I17" s="148"/>
      <c r="J17" s="148"/>
      <c r="K17" s="148"/>
    </row>
    <row r="18" spans="2:11" ht="30" customHeight="1" thickBot="1" x14ac:dyDescent="0.3">
      <c r="B18" s="5" t="s">
        <v>44</v>
      </c>
      <c r="D18" s="158"/>
      <c r="E18" s="148"/>
      <c r="F18" s="148"/>
      <c r="G18" s="148"/>
      <c r="H18" s="148"/>
      <c r="I18" s="148"/>
      <c r="J18" s="148"/>
      <c r="K18" s="148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D17:D18"/>
    <mergeCell ref="B2:K2"/>
    <mergeCell ref="D5:D6"/>
    <mergeCell ref="F7:F9"/>
    <mergeCell ref="D9:D10"/>
    <mergeCell ref="H9:K15"/>
    <mergeCell ref="D13:D14"/>
    <mergeCell ref="F16:F17"/>
  </mergeCells>
  <pageMargins left="0.7" right="0.7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0"/>
  <sheetViews>
    <sheetView showGridLines="0" workbookViewId="0">
      <selection activeCell="F12" sqref="F12"/>
    </sheetView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3" width="8.7109375" customWidth="1"/>
    <col min="4" max="4" width="26.7109375" customWidth="1"/>
    <col min="5" max="5" width="8.7109375" customWidth="1"/>
    <col min="6" max="6" width="26.7109375" customWidth="1"/>
    <col min="7" max="12" width="8.7109375" customWidth="1"/>
  </cols>
  <sheetData>
    <row r="2" spans="2:11" x14ac:dyDescent="0.25">
      <c r="B2" s="159" t="s">
        <v>48</v>
      </c>
      <c r="C2" s="160"/>
      <c r="D2" s="160"/>
      <c r="E2" s="160"/>
      <c r="F2" s="160"/>
      <c r="G2" s="160"/>
      <c r="H2" s="160"/>
      <c r="I2" s="160"/>
      <c r="J2" s="160"/>
      <c r="K2" s="161"/>
    </row>
    <row r="3" spans="2:11" ht="15.75" thickBot="1" x14ac:dyDescent="0.3">
      <c r="B3" s="3"/>
      <c r="C3" s="3"/>
      <c r="D3" s="3"/>
      <c r="E3" s="4"/>
    </row>
    <row r="4" spans="2:11" ht="30" customHeight="1" thickBot="1" x14ac:dyDescent="0.3">
      <c r="B4" s="5" t="s">
        <v>18</v>
      </c>
      <c r="C4" s="147">
        <v>25.46</v>
      </c>
      <c r="D4" s="4"/>
      <c r="E4" s="4"/>
    </row>
    <row r="5" spans="2:11" ht="7.5" customHeight="1" thickBot="1" x14ac:dyDescent="0.3">
      <c r="B5" s="6"/>
      <c r="C5" s="146"/>
      <c r="D5" s="157" t="s">
        <v>15</v>
      </c>
    </row>
    <row r="6" spans="2:11" ht="30" customHeight="1" thickBot="1" x14ac:dyDescent="0.3">
      <c r="B6" s="5" t="s">
        <v>15</v>
      </c>
      <c r="C6" s="149">
        <v>0.7402777777777777</v>
      </c>
      <c r="D6" s="174"/>
      <c r="E6" s="148">
        <v>15.02</v>
      </c>
    </row>
    <row r="7" spans="2:11" ht="7.5" customHeight="1" thickBot="1" x14ac:dyDescent="0.3">
      <c r="B7" s="6"/>
      <c r="C7" s="146"/>
      <c r="E7" s="148"/>
      <c r="F7" s="157" t="s">
        <v>15</v>
      </c>
    </row>
    <row r="8" spans="2:11" ht="30" customHeight="1" thickBot="1" x14ac:dyDescent="0.3">
      <c r="B8" s="5" t="s">
        <v>35</v>
      </c>
      <c r="C8" s="147">
        <v>17.920000000000002</v>
      </c>
      <c r="E8" s="148"/>
      <c r="F8" s="175"/>
      <c r="G8">
        <v>16.260000000000002</v>
      </c>
    </row>
    <row r="9" spans="2:11" ht="7.5" customHeight="1" thickBot="1" x14ac:dyDescent="0.3">
      <c r="B9" s="6"/>
      <c r="C9" s="146"/>
      <c r="D9" s="157" t="s">
        <v>35</v>
      </c>
      <c r="E9" s="148"/>
      <c r="F9" s="174"/>
      <c r="H9" s="163" t="s">
        <v>15</v>
      </c>
      <c r="I9" s="176"/>
      <c r="J9" s="176"/>
      <c r="K9" s="177"/>
    </row>
    <row r="10" spans="2:11" ht="30" customHeight="1" thickBot="1" x14ac:dyDescent="0.3">
      <c r="B10" s="5" t="s">
        <v>27</v>
      </c>
      <c r="C10" s="97" t="s">
        <v>71</v>
      </c>
      <c r="D10" s="174"/>
      <c r="E10" s="148">
        <v>16.600000000000001</v>
      </c>
      <c r="H10" s="178"/>
      <c r="I10" s="179"/>
      <c r="J10" s="179"/>
      <c r="K10" s="180"/>
    </row>
    <row r="11" spans="2:11" ht="7.5" customHeight="1" thickBot="1" x14ac:dyDescent="0.3">
      <c r="B11" s="6"/>
      <c r="C11" s="146"/>
      <c r="E11" s="148"/>
      <c r="H11" s="178"/>
      <c r="I11" s="179"/>
      <c r="J11" s="179"/>
      <c r="K11" s="180"/>
    </row>
    <row r="12" spans="2:11" ht="30" customHeight="1" thickBot="1" x14ac:dyDescent="0.3">
      <c r="B12" s="5" t="s">
        <v>33</v>
      </c>
      <c r="C12" s="148">
        <v>36.950000000000003</v>
      </c>
      <c r="E12" s="148"/>
      <c r="H12" s="178"/>
      <c r="I12" s="179"/>
      <c r="J12" s="179"/>
      <c r="K12" s="180"/>
    </row>
    <row r="13" spans="2:11" ht="7.5" customHeight="1" thickBot="1" x14ac:dyDescent="0.3">
      <c r="B13" s="6"/>
      <c r="C13" s="148"/>
      <c r="D13" s="157" t="s">
        <v>33</v>
      </c>
      <c r="E13" s="148"/>
      <c r="H13" s="178"/>
      <c r="I13" s="179"/>
      <c r="J13" s="179"/>
      <c r="K13" s="180"/>
    </row>
    <row r="14" spans="2:11" ht="30" customHeight="1" thickBot="1" x14ac:dyDescent="0.3">
      <c r="B14" s="5" t="s">
        <v>41</v>
      </c>
      <c r="C14" s="148">
        <v>44.78</v>
      </c>
      <c r="D14" s="174"/>
      <c r="E14" s="148">
        <v>23.78</v>
      </c>
      <c r="H14" s="178"/>
      <c r="I14" s="179"/>
      <c r="J14" s="179"/>
      <c r="K14" s="180"/>
    </row>
    <row r="15" spans="2:11" ht="7.5" customHeight="1" thickBot="1" x14ac:dyDescent="0.3">
      <c r="B15" s="6"/>
      <c r="C15" s="148"/>
      <c r="E15" s="148"/>
      <c r="F15" s="13"/>
      <c r="H15" s="181"/>
      <c r="I15" s="182"/>
      <c r="J15" s="182"/>
      <c r="K15" s="183"/>
    </row>
    <row r="16" spans="2:11" ht="30" customHeight="1" thickBot="1" x14ac:dyDescent="0.3">
      <c r="B16" s="5" t="s">
        <v>38</v>
      </c>
      <c r="C16" s="148">
        <v>16.809999999999999</v>
      </c>
      <c r="E16" s="148"/>
      <c r="F16" s="172" t="s">
        <v>33</v>
      </c>
      <c r="G16">
        <v>18.88</v>
      </c>
    </row>
    <row r="17" spans="2:6" ht="7.5" customHeight="1" thickBot="1" x14ac:dyDescent="0.3">
      <c r="B17" s="6"/>
      <c r="C17" s="148"/>
      <c r="D17" s="157" t="s">
        <v>38</v>
      </c>
      <c r="E17" s="148"/>
      <c r="F17" s="184"/>
    </row>
    <row r="18" spans="2:6" ht="30" customHeight="1" thickBot="1" x14ac:dyDescent="0.3">
      <c r="B18" s="5" t="s">
        <v>21</v>
      </c>
      <c r="C18" s="148">
        <v>17.420000000000002</v>
      </c>
      <c r="D18" s="174"/>
      <c r="E18" s="148">
        <v>24.24</v>
      </c>
    </row>
    <row r="21" spans="2:6" ht="15.75" customHeight="1" x14ac:dyDescent="0.25"/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D17:D18"/>
    <mergeCell ref="F7:F9"/>
    <mergeCell ref="H9:K15"/>
    <mergeCell ref="B2:K2"/>
    <mergeCell ref="D5:D6"/>
    <mergeCell ref="D9:D10"/>
    <mergeCell ref="D13:D14"/>
    <mergeCell ref="F16:F17"/>
  </mergeCells>
  <pageMargins left="0.70866141732283472" right="0.70866141732283472" top="0.78740157480314965" bottom="0.7874015748031496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workbookViewId="0">
      <selection activeCell="J14" sqref="J14"/>
    </sheetView>
  </sheetViews>
  <sheetFormatPr defaultRowHeight="15" x14ac:dyDescent="0.25"/>
  <cols>
    <col min="5" max="5" width="27.28515625" customWidth="1"/>
    <col min="9" max="9" width="12.140625" customWidth="1"/>
    <col min="10" max="10" width="27.42578125" customWidth="1"/>
  </cols>
  <sheetData>
    <row r="3" spans="3:11" ht="19.5" thickBot="1" x14ac:dyDescent="0.35">
      <c r="E3" s="143"/>
    </row>
    <row r="4" spans="3:11" ht="15.75" thickBot="1" x14ac:dyDescent="0.3">
      <c r="C4" s="156" t="s">
        <v>2</v>
      </c>
      <c r="D4" s="151"/>
      <c r="E4" s="151"/>
      <c r="F4" s="151"/>
      <c r="G4" s="151"/>
      <c r="H4" s="151"/>
      <c r="I4" s="151"/>
      <c r="J4" s="152"/>
    </row>
    <row r="5" spans="3:11" ht="30.75" thickBot="1" x14ac:dyDescent="0.3">
      <c r="C5" s="47" t="s">
        <v>3</v>
      </c>
      <c r="D5" s="48" t="s">
        <v>5</v>
      </c>
      <c r="E5" s="52" t="s">
        <v>7</v>
      </c>
      <c r="F5" s="60" t="s">
        <v>8</v>
      </c>
      <c r="G5" s="49" t="s">
        <v>10</v>
      </c>
      <c r="H5" s="65" t="s">
        <v>12</v>
      </c>
      <c r="I5" s="50" t="s">
        <v>13</v>
      </c>
      <c r="J5" s="51" t="s">
        <v>6</v>
      </c>
    </row>
    <row r="6" spans="3:11" ht="15.75" thickTop="1" x14ac:dyDescent="0.25">
      <c r="C6" s="16">
        <v>9</v>
      </c>
      <c r="D6" s="45">
        <v>3</v>
      </c>
      <c r="E6" s="71" t="s">
        <v>15</v>
      </c>
      <c r="F6" s="61">
        <v>16.579999999999998</v>
      </c>
      <c r="G6" s="37">
        <v>15.01</v>
      </c>
      <c r="H6" s="66">
        <f t="shared" ref="H6:H27" si="0">MIN(F6,G6)</f>
        <v>15.01</v>
      </c>
      <c r="I6" s="1">
        <v>1</v>
      </c>
      <c r="J6" s="17"/>
    </row>
    <row r="7" spans="3:11" x14ac:dyDescent="0.25">
      <c r="C7" s="18">
        <v>3</v>
      </c>
      <c r="D7" s="46">
        <v>3</v>
      </c>
      <c r="E7" s="67" t="s">
        <v>27</v>
      </c>
      <c r="F7" s="129">
        <v>999</v>
      </c>
      <c r="G7" s="38">
        <v>15.34</v>
      </c>
      <c r="H7" s="66">
        <f t="shared" si="0"/>
        <v>15.34</v>
      </c>
      <c r="I7" s="2">
        <v>2</v>
      </c>
      <c r="J7" s="130" t="s">
        <v>61</v>
      </c>
    </row>
    <row r="8" spans="3:11" x14ac:dyDescent="0.25">
      <c r="C8" s="18">
        <v>21</v>
      </c>
      <c r="D8" s="46">
        <v>3</v>
      </c>
      <c r="E8" s="67" t="s">
        <v>41</v>
      </c>
      <c r="F8" s="137">
        <v>15.41</v>
      </c>
      <c r="G8" s="145">
        <v>17.07</v>
      </c>
      <c r="H8" s="66">
        <f t="shared" si="0"/>
        <v>15.41</v>
      </c>
      <c r="I8" s="133">
        <v>3</v>
      </c>
      <c r="J8" s="19"/>
    </row>
    <row r="9" spans="3:11" x14ac:dyDescent="0.25">
      <c r="C9" s="18">
        <v>11</v>
      </c>
      <c r="D9" s="46">
        <v>3</v>
      </c>
      <c r="E9" s="67" t="s">
        <v>21</v>
      </c>
      <c r="F9" s="62">
        <v>18.09</v>
      </c>
      <c r="G9" s="38">
        <v>15.68</v>
      </c>
      <c r="H9" s="66">
        <f t="shared" si="0"/>
        <v>15.68</v>
      </c>
      <c r="I9" s="2">
        <v>4</v>
      </c>
      <c r="J9" s="19"/>
    </row>
    <row r="10" spans="3:11" x14ac:dyDescent="0.25">
      <c r="C10" s="18">
        <v>1</v>
      </c>
      <c r="D10" s="46">
        <v>3</v>
      </c>
      <c r="E10" s="67" t="s">
        <v>38</v>
      </c>
      <c r="F10" s="62">
        <v>15.79</v>
      </c>
      <c r="G10" s="38">
        <v>16.100000000000001</v>
      </c>
      <c r="H10" s="66">
        <f t="shared" si="0"/>
        <v>15.79</v>
      </c>
      <c r="I10" s="2">
        <v>5</v>
      </c>
      <c r="J10" s="19"/>
    </row>
    <row r="11" spans="3:11" x14ac:dyDescent="0.25">
      <c r="C11" s="18">
        <v>18</v>
      </c>
      <c r="D11" s="46">
        <v>4</v>
      </c>
      <c r="E11" s="67" t="s">
        <v>33</v>
      </c>
      <c r="F11" s="62">
        <v>16.579999999999998</v>
      </c>
      <c r="G11" s="38">
        <v>999</v>
      </c>
      <c r="H11" s="66">
        <f t="shared" si="0"/>
        <v>16.579999999999998</v>
      </c>
      <c r="I11" s="2">
        <v>6</v>
      </c>
      <c r="J11" s="130" t="s">
        <v>69</v>
      </c>
    </row>
    <row r="12" spans="3:11" x14ac:dyDescent="0.25">
      <c r="C12" s="18">
        <v>2</v>
      </c>
      <c r="D12" s="46">
        <v>4</v>
      </c>
      <c r="E12" s="67" t="s">
        <v>35</v>
      </c>
      <c r="F12" s="62">
        <v>17.61</v>
      </c>
      <c r="G12" s="38">
        <v>21.07</v>
      </c>
      <c r="H12" s="66">
        <f t="shared" si="0"/>
        <v>17.61</v>
      </c>
      <c r="I12" s="2">
        <v>7</v>
      </c>
      <c r="J12" s="19"/>
      <c r="K12" s="108" t="s">
        <v>65</v>
      </c>
    </row>
    <row r="13" spans="3:11" x14ac:dyDescent="0.25">
      <c r="C13" s="18">
        <v>5</v>
      </c>
      <c r="D13" s="46">
        <v>3</v>
      </c>
      <c r="E13" s="67" t="s">
        <v>18</v>
      </c>
      <c r="F13" s="62">
        <v>18.14</v>
      </c>
      <c r="G13" s="38">
        <v>17.63</v>
      </c>
      <c r="H13" s="66">
        <f t="shared" si="0"/>
        <v>17.63</v>
      </c>
      <c r="I13" s="2">
        <v>8</v>
      </c>
      <c r="J13" s="19"/>
    </row>
    <row r="14" spans="3:11" x14ac:dyDescent="0.25">
      <c r="C14" s="18">
        <v>7</v>
      </c>
      <c r="D14" s="46">
        <v>3</v>
      </c>
      <c r="E14" s="67" t="s">
        <v>52</v>
      </c>
      <c r="F14" s="62">
        <v>18.43</v>
      </c>
      <c r="G14" s="38">
        <v>18.16</v>
      </c>
      <c r="H14" s="66">
        <f t="shared" si="0"/>
        <v>18.16</v>
      </c>
      <c r="I14" s="2">
        <v>9</v>
      </c>
      <c r="J14" s="19"/>
    </row>
    <row r="15" spans="3:11" x14ac:dyDescent="0.25">
      <c r="C15" s="18">
        <v>22</v>
      </c>
      <c r="D15" s="46">
        <v>4</v>
      </c>
      <c r="E15" s="107" t="s">
        <v>59</v>
      </c>
      <c r="F15" s="137">
        <v>18.920000000000002</v>
      </c>
      <c r="G15" s="145">
        <v>20.66</v>
      </c>
      <c r="H15" s="66">
        <f t="shared" si="0"/>
        <v>18.920000000000002</v>
      </c>
      <c r="I15" s="133">
        <v>10</v>
      </c>
      <c r="J15" s="19"/>
    </row>
    <row r="16" spans="3:11" x14ac:dyDescent="0.25">
      <c r="C16" s="18">
        <v>6</v>
      </c>
      <c r="D16" s="46">
        <v>4</v>
      </c>
      <c r="E16" s="67" t="s">
        <v>20</v>
      </c>
      <c r="F16" s="62">
        <v>22.73</v>
      </c>
      <c r="G16" s="38">
        <v>19.02</v>
      </c>
      <c r="H16" s="66">
        <f t="shared" si="0"/>
        <v>19.02</v>
      </c>
      <c r="I16" s="2">
        <v>11</v>
      </c>
      <c r="J16" s="19"/>
    </row>
    <row r="17" spans="3:10" x14ac:dyDescent="0.25">
      <c r="C17" s="18">
        <v>17</v>
      </c>
      <c r="D17" s="46">
        <v>3</v>
      </c>
      <c r="E17" s="67" t="s">
        <v>17</v>
      </c>
      <c r="F17" s="62">
        <v>999</v>
      </c>
      <c r="G17" s="38">
        <v>19.079999999999998</v>
      </c>
      <c r="H17" s="66">
        <f t="shared" si="0"/>
        <v>19.079999999999998</v>
      </c>
      <c r="I17" s="2">
        <v>12</v>
      </c>
      <c r="J17" s="130" t="s">
        <v>64</v>
      </c>
    </row>
    <row r="18" spans="3:10" x14ac:dyDescent="0.25">
      <c r="C18" s="18">
        <v>12</v>
      </c>
      <c r="D18" s="46">
        <v>4</v>
      </c>
      <c r="E18" s="67" t="s">
        <v>58</v>
      </c>
      <c r="F18" s="62">
        <v>19.45</v>
      </c>
      <c r="G18" s="38">
        <v>21.38</v>
      </c>
      <c r="H18" s="66">
        <f t="shared" si="0"/>
        <v>19.45</v>
      </c>
      <c r="I18" s="2">
        <v>13</v>
      </c>
      <c r="J18" s="19"/>
    </row>
    <row r="19" spans="3:10" x14ac:dyDescent="0.25">
      <c r="C19" s="18">
        <v>16</v>
      </c>
      <c r="D19" s="46">
        <v>4</v>
      </c>
      <c r="E19" s="67" t="s">
        <v>31</v>
      </c>
      <c r="F19" s="62">
        <v>21.47</v>
      </c>
      <c r="G19" s="38">
        <v>19.96</v>
      </c>
      <c r="H19" s="66">
        <f t="shared" si="0"/>
        <v>19.96</v>
      </c>
      <c r="I19" s="2">
        <v>14</v>
      </c>
      <c r="J19" s="19"/>
    </row>
    <row r="20" spans="3:10" x14ac:dyDescent="0.25">
      <c r="C20" s="18">
        <v>19</v>
      </c>
      <c r="D20" s="46">
        <v>3</v>
      </c>
      <c r="E20" s="107" t="s">
        <v>51</v>
      </c>
      <c r="F20" s="62">
        <v>21.98</v>
      </c>
      <c r="G20" s="38">
        <v>26.25</v>
      </c>
      <c r="H20" s="66">
        <f t="shared" si="0"/>
        <v>21.98</v>
      </c>
      <c r="I20" s="2">
        <v>15</v>
      </c>
      <c r="J20" s="19"/>
    </row>
    <row r="21" spans="3:10" x14ac:dyDescent="0.25">
      <c r="C21" s="18">
        <v>8</v>
      </c>
      <c r="D21" s="46">
        <v>4</v>
      </c>
      <c r="E21" s="67" t="s">
        <v>14</v>
      </c>
      <c r="F21" s="62">
        <v>22.58</v>
      </c>
      <c r="G21" s="38">
        <v>43.76</v>
      </c>
      <c r="H21" s="66">
        <f t="shared" si="0"/>
        <v>22.58</v>
      </c>
      <c r="I21" s="2">
        <v>16</v>
      </c>
      <c r="J21" s="19"/>
    </row>
    <row r="22" spans="3:10" x14ac:dyDescent="0.25">
      <c r="C22" s="18">
        <v>4</v>
      </c>
      <c r="D22" s="46">
        <v>4</v>
      </c>
      <c r="E22" s="67" t="s">
        <v>23</v>
      </c>
      <c r="F22" s="62">
        <v>22.98</v>
      </c>
      <c r="G22" s="38">
        <v>999</v>
      </c>
      <c r="H22" s="66">
        <f t="shared" si="0"/>
        <v>22.98</v>
      </c>
      <c r="I22" s="2">
        <v>17</v>
      </c>
      <c r="J22" s="130" t="s">
        <v>67</v>
      </c>
    </row>
    <row r="23" spans="3:10" x14ac:dyDescent="0.25">
      <c r="C23" s="53">
        <v>15</v>
      </c>
      <c r="D23" s="54">
        <v>3</v>
      </c>
      <c r="E23" s="115" t="s">
        <v>53</v>
      </c>
      <c r="F23" s="63">
        <v>999</v>
      </c>
      <c r="G23" s="55">
        <v>23.45</v>
      </c>
      <c r="H23" s="116">
        <f t="shared" si="0"/>
        <v>23.45</v>
      </c>
      <c r="I23" s="56">
        <v>18</v>
      </c>
      <c r="J23" s="138" t="s">
        <v>63</v>
      </c>
    </row>
    <row r="24" spans="3:10" x14ac:dyDescent="0.25">
      <c r="C24" s="23">
        <v>14</v>
      </c>
      <c r="D24" s="22">
        <v>4</v>
      </c>
      <c r="E24" s="67" t="s">
        <v>37</v>
      </c>
      <c r="F24" s="33">
        <v>24.25</v>
      </c>
      <c r="G24" s="34">
        <v>45.64</v>
      </c>
      <c r="H24" s="35">
        <f t="shared" si="0"/>
        <v>24.25</v>
      </c>
      <c r="I24" s="25">
        <v>19</v>
      </c>
      <c r="J24" s="24"/>
    </row>
    <row r="25" spans="3:10" x14ac:dyDescent="0.25">
      <c r="C25" s="23">
        <v>10</v>
      </c>
      <c r="D25" s="22">
        <v>4</v>
      </c>
      <c r="E25" s="67" t="s">
        <v>11</v>
      </c>
      <c r="F25" s="33">
        <v>25.74</v>
      </c>
      <c r="G25" s="34">
        <v>29.59</v>
      </c>
      <c r="H25" s="35">
        <f t="shared" si="0"/>
        <v>25.74</v>
      </c>
      <c r="I25" s="25">
        <v>20</v>
      </c>
      <c r="J25" s="19"/>
    </row>
    <row r="26" spans="3:10" x14ac:dyDescent="0.25">
      <c r="C26" s="23">
        <v>13</v>
      </c>
      <c r="D26" s="22">
        <v>3</v>
      </c>
      <c r="E26" s="67" t="s">
        <v>29</v>
      </c>
      <c r="F26" s="131">
        <v>999</v>
      </c>
      <c r="G26" s="34">
        <v>31.61</v>
      </c>
      <c r="H26" s="35">
        <f t="shared" si="0"/>
        <v>31.61</v>
      </c>
      <c r="I26" s="25">
        <v>21</v>
      </c>
      <c r="J26" s="132" t="s">
        <v>62</v>
      </c>
    </row>
    <row r="27" spans="3:10" ht="15.75" thickBot="1" x14ac:dyDescent="0.3">
      <c r="C27" s="57">
        <v>20</v>
      </c>
      <c r="D27" s="58">
        <v>4</v>
      </c>
      <c r="E27" s="136" t="s">
        <v>25</v>
      </c>
      <c r="F27" s="135">
        <v>999</v>
      </c>
      <c r="G27" s="144">
        <v>36.83</v>
      </c>
      <c r="H27" s="36">
        <f t="shared" si="0"/>
        <v>36.83</v>
      </c>
      <c r="I27" s="64">
        <v>22</v>
      </c>
      <c r="J27" s="134" t="s">
        <v>63</v>
      </c>
    </row>
  </sheetData>
  <sortState ref="C6:J27">
    <sortCondition ref="H6:H27"/>
  </sortState>
  <mergeCells count="1">
    <mergeCell ref="C4:J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A6" zoomScale="90" zoomScaleNormal="90" workbookViewId="0">
      <selection activeCell="J24" sqref="J24"/>
    </sheetView>
  </sheetViews>
  <sheetFormatPr defaultRowHeight="15" x14ac:dyDescent="0.25"/>
  <cols>
    <col min="4" max="4" width="27.7109375" customWidth="1"/>
    <col min="8" max="8" width="11" customWidth="1"/>
    <col min="9" max="9" width="27.42578125" customWidth="1"/>
  </cols>
  <sheetData>
    <row r="2" spans="2:9" ht="15.75" thickBot="1" x14ac:dyDescent="0.3"/>
    <row r="3" spans="2:9" ht="15.75" thickBot="1" x14ac:dyDescent="0.3">
      <c r="B3" s="153" t="s">
        <v>1</v>
      </c>
      <c r="C3" s="154"/>
      <c r="D3" s="154"/>
      <c r="E3" s="154"/>
      <c r="F3" s="154"/>
      <c r="G3" s="154"/>
      <c r="H3" s="154"/>
      <c r="I3" s="155"/>
    </row>
    <row r="4" spans="2:9" ht="30.75" thickBot="1" x14ac:dyDescent="0.3">
      <c r="B4" s="39" t="s">
        <v>3</v>
      </c>
      <c r="C4" s="40" t="s">
        <v>5</v>
      </c>
      <c r="D4" s="40" t="s">
        <v>7</v>
      </c>
      <c r="E4" s="41" t="s">
        <v>8</v>
      </c>
      <c r="F4" s="42" t="s">
        <v>10</v>
      </c>
      <c r="G4" s="29" t="s">
        <v>12</v>
      </c>
      <c r="H4" s="43" t="s">
        <v>13</v>
      </c>
      <c r="I4" s="44" t="s">
        <v>6</v>
      </c>
    </row>
    <row r="5" spans="2:9" ht="15.75" thickTop="1" x14ac:dyDescent="0.25">
      <c r="B5" s="26">
        <v>11</v>
      </c>
      <c r="C5" s="27">
        <v>1</v>
      </c>
      <c r="D5" s="120" t="s">
        <v>43</v>
      </c>
      <c r="E5" s="30">
        <v>16.7</v>
      </c>
      <c r="F5" s="31">
        <v>25.82</v>
      </c>
      <c r="G5" s="32">
        <f t="shared" ref="G5:G32" si="0">MIN(E5,F5)</f>
        <v>16.7</v>
      </c>
      <c r="H5" s="141">
        <v>1</v>
      </c>
      <c r="I5" s="28"/>
    </row>
    <row r="6" spans="2:9" x14ac:dyDescent="0.25">
      <c r="B6" s="23">
        <v>6</v>
      </c>
      <c r="C6" s="22">
        <v>2</v>
      </c>
      <c r="D6" s="76" t="s">
        <v>11</v>
      </c>
      <c r="E6" s="33">
        <v>19.32</v>
      </c>
      <c r="F6" s="34">
        <v>16.93</v>
      </c>
      <c r="G6" s="35">
        <f t="shared" si="0"/>
        <v>16.93</v>
      </c>
      <c r="H6" s="139">
        <v>2</v>
      </c>
      <c r="I6" s="24"/>
    </row>
    <row r="7" spans="2:9" x14ac:dyDescent="0.25">
      <c r="B7" s="23">
        <v>23</v>
      </c>
      <c r="C7" s="22">
        <v>1</v>
      </c>
      <c r="D7" s="76" t="s">
        <v>32</v>
      </c>
      <c r="E7" s="33">
        <v>19.7</v>
      </c>
      <c r="F7" s="34">
        <v>17.010000000000002</v>
      </c>
      <c r="G7" s="35">
        <f t="shared" si="0"/>
        <v>17.010000000000002</v>
      </c>
      <c r="H7" s="139">
        <v>3</v>
      </c>
      <c r="I7" s="24"/>
    </row>
    <row r="8" spans="2:9" x14ac:dyDescent="0.25">
      <c r="B8" s="23">
        <v>9</v>
      </c>
      <c r="C8" s="22">
        <v>1</v>
      </c>
      <c r="D8" s="76" t="s">
        <v>44</v>
      </c>
      <c r="E8" s="33">
        <v>18.350000000000001</v>
      </c>
      <c r="F8" s="34">
        <v>17.84</v>
      </c>
      <c r="G8" s="35">
        <f t="shared" si="0"/>
        <v>17.84</v>
      </c>
      <c r="H8" s="139">
        <v>4</v>
      </c>
      <c r="I8" s="24"/>
    </row>
    <row r="9" spans="2:9" x14ac:dyDescent="0.25">
      <c r="B9" s="23">
        <v>18</v>
      </c>
      <c r="C9" s="22">
        <v>2</v>
      </c>
      <c r="D9" s="76" t="s">
        <v>19</v>
      </c>
      <c r="E9" s="33">
        <v>17.89</v>
      </c>
      <c r="F9" s="34">
        <v>18.63</v>
      </c>
      <c r="G9" s="35">
        <f t="shared" si="0"/>
        <v>17.89</v>
      </c>
      <c r="H9" s="139">
        <v>5</v>
      </c>
      <c r="I9" s="24"/>
    </row>
    <row r="10" spans="2:9" x14ac:dyDescent="0.25">
      <c r="B10" s="23">
        <v>7</v>
      </c>
      <c r="C10" s="22">
        <v>1</v>
      </c>
      <c r="D10" s="76" t="s">
        <v>39</v>
      </c>
      <c r="E10" s="33">
        <v>20.23</v>
      </c>
      <c r="F10" s="34">
        <v>17.98</v>
      </c>
      <c r="G10" s="35">
        <f t="shared" si="0"/>
        <v>17.98</v>
      </c>
      <c r="H10" s="139">
        <v>6</v>
      </c>
      <c r="I10" s="24"/>
    </row>
    <row r="11" spans="2:9" x14ac:dyDescent="0.25">
      <c r="B11" s="23">
        <v>2</v>
      </c>
      <c r="C11" s="22">
        <v>2</v>
      </c>
      <c r="D11" s="75" t="s">
        <v>26</v>
      </c>
      <c r="E11" s="33">
        <v>24.92</v>
      </c>
      <c r="F11" s="34">
        <v>19.329999999999998</v>
      </c>
      <c r="G11" s="35">
        <f t="shared" si="0"/>
        <v>19.329999999999998</v>
      </c>
      <c r="H11" s="139">
        <v>7</v>
      </c>
      <c r="I11" s="24"/>
    </row>
    <row r="12" spans="2:9" x14ac:dyDescent="0.25">
      <c r="B12" s="23">
        <v>1</v>
      </c>
      <c r="C12" s="22">
        <v>1</v>
      </c>
      <c r="D12" s="140" t="s">
        <v>30</v>
      </c>
      <c r="E12" s="33">
        <v>22.54</v>
      </c>
      <c r="F12" s="34">
        <v>19.690000000000001</v>
      </c>
      <c r="G12" s="35">
        <f t="shared" si="0"/>
        <v>19.690000000000001</v>
      </c>
      <c r="H12" s="139">
        <v>8</v>
      </c>
      <c r="I12" s="24"/>
    </row>
    <row r="13" spans="2:9" x14ac:dyDescent="0.25">
      <c r="B13" s="23">
        <v>15</v>
      </c>
      <c r="C13" s="22">
        <v>1</v>
      </c>
      <c r="D13" s="76" t="s">
        <v>47</v>
      </c>
      <c r="E13" s="33">
        <v>19.78</v>
      </c>
      <c r="F13" s="34">
        <v>19.72</v>
      </c>
      <c r="G13" s="35">
        <f t="shared" si="0"/>
        <v>19.72</v>
      </c>
      <c r="H13" s="139">
        <v>9</v>
      </c>
      <c r="I13" s="24"/>
    </row>
    <row r="14" spans="2:9" x14ac:dyDescent="0.25">
      <c r="B14" s="23">
        <v>5</v>
      </c>
      <c r="C14" s="22">
        <v>1</v>
      </c>
      <c r="D14" s="76" t="s">
        <v>29</v>
      </c>
      <c r="E14" s="33">
        <v>19.8</v>
      </c>
      <c r="F14" s="34">
        <v>21.87</v>
      </c>
      <c r="G14" s="35">
        <f t="shared" si="0"/>
        <v>19.8</v>
      </c>
      <c r="H14" s="139">
        <v>10</v>
      </c>
      <c r="I14" s="24"/>
    </row>
    <row r="15" spans="2:9" x14ac:dyDescent="0.25">
      <c r="B15" s="23">
        <v>4</v>
      </c>
      <c r="C15" s="22">
        <v>2</v>
      </c>
      <c r="D15" s="76" t="s">
        <v>22</v>
      </c>
      <c r="E15" s="131">
        <v>999</v>
      </c>
      <c r="F15" s="34">
        <v>19.95</v>
      </c>
      <c r="G15" s="35">
        <f t="shared" si="0"/>
        <v>19.95</v>
      </c>
      <c r="H15" s="139">
        <v>11</v>
      </c>
      <c r="I15" s="132" t="s">
        <v>60</v>
      </c>
    </row>
    <row r="16" spans="2:9" x14ac:dyDescent="0.25">
      <c r="B16" s="23">
        <v>19</v>
      </c>
      <c r="C16" s="22">
        <v>1</v>
      </c>
      <c r="D16" s="76" t="s">
        <v>46</v>
      </c>
      <c r="E16" s="33">
        <v>22.12</v>
      </c>
      <c r="F16" s="34">
        <v>20.39</v>
      </c>
      <c r="G16" s="35">
        <f t="shared" si="0"/>
        <v>20.39</v>
      </c>
      <c r="H16" s="139">
        <v>12</v>
      </c>
      <c r="I16" s="24"/>
    </row>
    <row r="17" spans="2:9" x14ac:dyDescent="0.25">
      <c r="B17" s="23">
        <v>16</v>
      </c>
      <c r="C17" s="22">
        <v>2</v>
      </c>
      <c r="D17" s="76" t="s">
        <v>16</v>
      </c>
      <c r="E17" s="33">
        <v>20.86</v>
      </c>
      <c r="F17" s="34">
        <v>20.65</v>
      </c>
      <c r="G17" s="35">
        <f t="shared" si="0"/>
        <v>20.65</v>
      </c>
      <c r="H17" s="139">
        <v>13</v>
      </c>
      <c r="I17" s="24"/>
    </row>
    <row r="18" spans="2:9" x14ac:dyDescent="0.25">
      <c r="B18" s="23">
        <v>24</v>
      </c>
      <c r="C18" s="22">
        <v>2</v>
      </c>
      <c r="D18" s="76" t="s">
        <v>34</v>
      </c>
      <c r="E18" s="33">
        <v>20.96</v>
      </c>
      <c r="F18" s="34">
        <v>20.96</v>
      </c>
      <c r="G18" s="35">
        <f t="shared" si="0"/>
        <v>20.96</v>
      </c>
      <c r="H18" s="139">
        <v>14</v>
      </c>
      <c r="I18" s="24"/>
    </row>
    <row r="19" spans="2:9" x14ac:dyDescent="0.25">
      <c r="B19" s="23">
        <v>26</v>
      </c>
      <c r="C19" s="22">
        <v>2</v>
      </c>
      <c r="D19" s="76" t="s">
        <v>31</v>
      </c>
      <c r="E19" s="33">
        <v>23.12</v>
      </c>
      <c r="F19" s="34">
        <v>24.97</v>
      </c>
      <c r="G19" s="35">
        <f t="shared" si="0"/>
        <v>23.12</v>
      </c>
      <c r="H19" s="139">
        <v>15</v>
      </c>
      <c r="I19" s="24"/>
    </row>
    <row r="20" spans="2:9" x14ac:dyDescent="0.25">
      <c r="B20" s="23">
        <v>10</v>
      </c>
      <c r="C20" s="22">
        <v>2</v>
      </c>
      <c r="D20" s="76" t="s">
        <v>35</v>
      </c>
      <c r="E20" s="33">
        <v>25.01</v>
      </c>
      <c r="F20" s="34">
        <v>23.29</v>
      </c>
      <c r="G20" s="35">
        <f t="shared" si="0"/>
        <v>23.29</v>
      </c>
      <c r="H20" s="139">
        <v>16</v>
      </c>
      <c r="I20" s="24"/>
    </row>
    <row r="21" spans="2:9" x14ac:dyDescent="0.25">
      <c r="B21" s="23">
        <v>14</v>
      </c>
      <c r="C21" s="22">
        <v>2</v>
      </c>
      <c r="D21" s="76" t="s">
        <v>36</v>
      </c>
      <c r="E21" s="33">
        <v>30.88</v>
      </c>
      <c r="F21" s="34">
        <v>25.04</v>
      </c>
      <c r="G21" s="35">
        <f t="shared" si="0"/>
        <v>25.04</v>
      </c>
      <c r="H21" s="139">
        <v>17</v>
      </c>
      <c r="I21" s="24"/>
    </row>
    <row r="22" spans="2:9" x14ac:dyDescent="0.25">
      <c r="B22" s="23">
        <v>8</v>
      </c>
      <c r="C22" s="22">
        <v>2</v>
      </c>
      <c r="D22" s="76" t="s">
        <v>25</v>
      </c>
      <c r="E22" s="33">
        <v>26.09</v>
      </c>
      <c r="F22" s="34">
        <v>28.58</v>
      </c>
      <c r="G22" s="35">
        <f t="shared" si="0"/>
        <v>26.09</v>
      </c>
      <c r="H22" s="139">
        <v>18</v>
      </c>
      <c r="I22" s="24"/>
    </row>
    <row r="23" spans="2:9" x14ac:dyDescent="0.25">
      <c r="B23" s="23">
        <v>28</v>
      </c>
      <c r="C23" s="22">
        <v>2</v>
      </c>
      <c r="D23" s="76" t="s">
        <v>33</v>
      </c>
      <c r="E23" s="33">
        <v>26.13</v>
      </c>
      <c r="F23" s="34">
        <v>999</v>
      </c>
      <c r="G23" s="35">
        <f t="shared" si="0"/>
        <v>26.13</v>
      </c>
      <c r="H23" s="139">
        <v>19</v>
      </c>
      <c r="I23" s="132" t="s">
        <v>70</v>
      </c>
    </row>
    <row r="24" spans="2:9" x14ac:dyDescent="0.25">
      <c r="B24" s="23">
        <v>17</v>
      </c>
      <c r="C24" s="22">
        <v>1</v>
      </c>
      <c r="D24" s="76" t="s">
        <v>18</v>
      </c>
      <c r="E24" s="33">
        <v>26.2</v>
      </c>
      <c r="F24" s="34">
        <v>37.880000000000003</v>
      </c>
      <c r="G24" s="35">
        <f t="shared" si="0"/>
        <v>26.2</v>
      </c>
      <c r="H24" s="139">
        <v>20</v>
      </c>
      <c r="I24" s="24"/>
    </row>
    <row r="25" spans="2:9" x14ac:dyDescent="0.25">
      <c r="B25" s="23">
        <v>20</v>
      </c>
      <c r="C25" s="22">
        <v>2</v>
      </c>
      <c r="D25" s="76" t="s">
        <v>24</v>
      </c>
      <c r="E25" s="33">
        <v>26.58</v>
      </c>
      <c r="F25" s="34">
        <v>33.44</v>
      </c>
      <c r="G25" s="35">
        <f t="shared" si="0"/>
        <v>26.58</v>
      </c>
      <c r="H25" s="139">
        <v>21</v>
      </c>
      <c r="I25" s="24"/>
    </row>
    <row r="26" spans="2:9" x14ac:dyDescent="0.25">
      <c r="B26" s="23">
        <v>22</v>
      </c>
      <c r="C26" s="22">
        <v>2</v>
      </c>
      <c r="D26" s="76" t="s">
        <v>14</v>
      </c>
      <c r="E26" s="33">
        <v>27.8</v>
      </c>
      <c r="F26" s="34">
        <v>26.76</v>
      </c>
      <c r="G26" s="35">
        <f t="shared" si="0"/>
        <v>26.76</v>
      </c>
      <c r="H26" s="139">
        <v>22</v>
      </c>
      <c r="I26" s="24"/>
    </row>
    <row r="27" spans="2:9" x14ac:dyDescent="0.25">
      <c r="B27" s="23">
        <v>21</v>
      </c>
      <c r="C27" s="22">
        <v>1</v>
      </c>
      <c r="D27" s="76" t="s">
        <v>45</v>
      </c>
      <c r="E27" s="33">
        <v>26.92</v>
      </c>
      <c r="F27" s="34">
        <v>28.48</v>
      </c>
      <c r="G27" s="35">
        <f t="shared" si="0"/>
        <v>26.92</v>
      </c>
      <c r="H27" s="139">
        <v>23</v>
      </c>
      <c r="I27" s="24"/>
    </row>
    <row r="28" spans="2:9" x14ac:dyDescent="0.25">
      <c r="B28" s="23">
        <v>3</v>
      </c>
      <c r="C28" s="22">
        <v>1</v>
      </c>
      <c r="D28" s="76" t="s">
        <v>50</v>
      </c>
      <c r="E28" s="33">
        <v>27.85</v>
      </c>
      <c r="F28" s="34">
        <v>999</v>
      </c>
      <c r="G28" s="35">
        <f t="shared" si="0"/>
        <v>27.85</v>
      </c>
      <c r="H28" s="139">
        <v>24</v>
      </c>
      <c r="I28" s="132" t="s">
        <v>68</v>
      </c>
    </row>
    <row r="29" spans="2:9" x14ac:dyDescent="0.25">
      <c r="B29" s="23">
        <v>12</v>
      </c>
      <c r="C29" s="22">
        <v>2</v>
      </c>
      <c r="D29" s="76" t="s">
        <v>28</v>
      </c>
      <c r="E29" s="33">
        <v>41.19</v>
      </c>
      <c r="F29" s="34">
        <v>31.34</v>
      </c>
      <c r="G29" s="35">
        <f t="shared" si="0"/>
        <v>31.34</v>
      </c>
      <c r="H29" s="139">
        <v>25</v>
      </c>
      <c r="I29" s="24"/>
    </row>
    <row r="30" spans="2:9" x14ac:dyDescent="0.25">
      <c r="B30" s="23">
        <v>25</v>
      </c>
      <c r="C30" s="22">
        <v>1</v>
      </c>
      <c r="D30" s="76" t="s">
        <v>42</v>
      </c>
      <c r="E30" s="33">
        <v>44.06</v>
      </c>
      <c r="F30" s="34">
        <v>33.479999999999997</v>
      </c>
      <c r="G30" s="35">
        <f t="shared" si="0"/>
        <v>33.479999999999997</v>
      </c>
      <c r="H30" s="139">
        <v>26</v>
      </c>
      <c r="I30" s="24"/>
    </row>
    <row r="31" spans="2:9" x14ac:dyDescent="0.25">
      <c r="B31" s="23">
        <v>27</v>
      </c>
      <c r="C31" s="22">
        <v>1</v>
      </c>
      <c r="D31" s="75" t="s">
        <v>53</v>
      </c>
      <c r="E31" s="33">
        <v>999</v>
      </c>
      <c r="F31" s="34">
        <v>38.67</v>
      </c>
      <c r="G31" s="35">
        <f t="shared" si="0"/>
        <v>38.67</v>
      </c>
      <c r="H31" s="139">
        <v>27</v>
      </c>
      <c r="I31" s="132" t="s">
        <v>66</v>
      </c>
    </row>
    <row r="32" spans="2:9" ht="15.75" thickBot="1" x14ac:dyDescent="0.3">
      <c r="B32" s="57">
        <v>13</v>
      </c>
      <c r="C32" s="58">
        <v>1</v>
      </c>
      <c r="D32" s="121" t="s">
        <v>40</v>
      </c>
      <c r="E32" s="122">
        <v>50.07</v>
      </c>
      <c r="F32" s="123">
        <v>40.56</v>
      </c>
      <c r="G32" s="36">
        <f t="shared" si="0"/>
        <v>40.56</v>
      </c>
      <c r="H32" s="142">
        <v>28</v>
      </c>
      <c r="I32" s="59"/>
    </row>
  </sheetData>
  <autoFilter ref="B4:I32">
    <sortState ref="B5:I32">
      <sortCondition ref="G5:G32"/>
    </sortState>
  </autoFilter>
  <sortState ref="B5:I32">
    <sortCondition ref="G5:G32"/>
  </sortState>
  <mergeCells count="1">
    <mergeCell ref="B3:I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CELKOVÁ</vt:lpstr>
      <vt:lpstr>MLADŠÍ</vt:lpstr>
      <vt:lpstr>STARŠÍ</vt:lpstr>
      <vt:lpstr>ROZSTŘEL MLADŠÍ</vt:lpstr>
      <vt:lpstr>ROZSTŘEL STARŠÍ</vt:lpstr>
      <vt:lpstr>Průběžné výsledky Starší</vt:lpstr>
      <vt:lpstr>Průběžné výsledky Mladší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zakladna</cp:lastModifiedBy>
  <cp:lastPrinted>2018-04-21T12:24:49Z</cp:lastPrinted>
  <dcterms:modified xsi:type="dcterms:W3CDTF">2018-04-23T08:28:37Z</dcterms:modified>
</cp:coreProperties>
</file>